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>
    <mc:Choice Requires="x15">
      <x15ac:absPath xmlns:x15ac="http://schemas.microsoft.com/office/spreadsheetml/2010/11/ac" url="C:\Users\lorenzo.serra\Desktop\"/>
    </mc:Choice>
  </mc:AlternateContent>
  <xr:revisionPtr revIDLastSave="0" documentId="13_ncr:1_{699685A7-CBA3-46E7-A29A-693AB1175D75}" xr6:coauthVersionLast="47" xr6:coauthVersionMax="47" xr10:uidLastSave="{00000000-0000-0000-0000-000000000000}"/>
  <bookViews>
    <workbookView xWindow="-120" yWindow="-120" windowWidth="29040" windowHeight="15720" tabRatio="630" xr2:uid="{00000000-000D-0000-FFFF-FFFF00000000}"/>
  </bookViews>
  <sheets>
    <sheet name="Transazione documenti" sheetId="19" r:id="rId1"/>
    <sheet name="Legenda" sheetId="20" r:id="rId2"/>
  </sheets>
  <definedNames>
    <definedName name="_xlnm._FilterDatabase" localSheetId="0" hidden="1">'Transazione documenti'!$A$7:$S$7</definedName>
    <definedName name="_xlnm.Print_Area" localSheetId="0">'Transazione documenti'!$K$5:$P$7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" i="19" l="1"/>
  <c r="B1" i="19"/>
  <c r="A1" i="19"/>
</calcChain>
</file>

<file path=xl/sharedStrings.xml><?xml version="1.0" encoding="utf-8"?>
<sst xmlns="http://schemas.openxmlformats.org/spreadsheetml/2006/main" count="138" uniqueCount="79">
  <si>
    <t>IDENTIFICATIVO 1</t>
  </si>
  <si>
    <t>Numero Progressivo di Registrazione</t>
  </si>
  <si>
    <t>IDENTIFICATIVO 2</t>
  </si>
  <si>
    <t>Id SDI</t>
  </si>
  <si>
    <t>DATI AMMINISTRAZIONE</t>
  </si>
  <si>
    <t xml:space="preserve">Codice Fiscale </t>
  </si>
  <si>
    <r>
      <t>Codice Ufficio</t>
    </r>
    <r>
      <rPr>
        <sz val="11"/>
        <rFont val="Calibri"/>
        <family val="2"/>
      </rPr>
      <t xml:space="preserve"> </t>
    </r>
  </si>
  <si>
    <t xml:space="preserve"> Codice Fiscale</t>
  </si>
  <si>
    <r>
      <t>DATI FORNITORE</t>
    </r>
    <r>
      <rPr>
        <sz val="11"/>
        <rFont val="Calibri"/>
        <family val="2"/>
      </rPr>
      <t xml:space="preserve"> </t>
    </r>
  </si>
  <si>
    <t>IDENTIFICATIVO 3</t>
  </si>
  <si>
    <t>DATI IDENTIFICATIVI FATTURA</t>
  </si>
  <si>
    <t xml:space="preserve">Numero fattura 
</t>
  </si>
  <si>
    <t>Importo totale documento</t>
  </si>
  <si>
    <t>Tipo documento</t>
  </si>
  <si>
    <t>Denominazione del campo</t>
  </si>
  <si>
    <t>Descrizione del campo</t>
  </si>
  <si>
    <t>NOTA:</t>
  </si>
  <si>
    <t xml:space="preserve">ATTENZIONE: 
- I pagamenti registrati in PCC con data mandato minore o uguale al 31/12 riducono l'ammontare dello stock del debito scaduto non pagato. 
- I pagamenti registrati in PCC con data mandato superiore al 31/12 non variano l'ammontare dello stock del debito scaduto non pagato. 
- Gli storni registrati in PCC successivamente al 31/12 non variano l'ammontare dello stock del debito scaduto non pagato. </t>
  </si>
  <si>
    <t>Stock del debito</t>
  </si>
  <si>
    <t>SALDI CHE CONCORRONO AL CALCOLO DELLO STOCK DEL DEBITO</t>
  </si>
  <si>
    <t>${documenti.codiceFiscaleAD}</t>
  </si>
  <si>
    <t>${documenti.codiceUfficio}</t>
  </si>
  <si>
    <t>${documenti.codiceFiscaleAzienda}</t>
  </si>
  <si>
    <t>${documenti.partitaIva}</t>
  </si>
  <si>
    <t>${documenti.numProgRegistrazione}</t>
  </si>
  <si>
    <t>${documenti.idSdi}</t>
  </si>
  <si>
    <t>${documenti.numeroFattura}</t>
  </si>
  <si>
    <t>${documenti.dataEmissioneFattura}</t>
  </si>
  <si>
    <t>${documenti.importoTotale}</t>
  </si>
  <si>
    <t>${documenti.tipoDocumento}</t>
  </si>
  <si>
    <t>${documenti.stock}</t>
  </si>
  <si>
    <t>Data Documento</t>
  </si>
  <si>
    <t xml:space="preserve">Id Fiscale IVA
</t>
  </si>
  <si>
    <t>Anno stock:</t>
  </si>
  <si>
    <t>Data elaborazione PCC:</t>
  </si>
  <si>
    <t>Stock relativo all'ente:</t>
  </si>
  <si>
    <t>${documentiAmmDeb.desc_denominazione}</t>
  </si>
  <si>
    <t>${documentiAmmDeb.dataOsservazione}</t>
  </si>
  <si>
    <t>${documentiAmmDeb.annoRiferimento}</t>
  </si>
  <si>
    <t>${documenti.codiceAmmAttuale}</t>
  </si>
  <si>
    <t>${documenti.flagSicogeSiNo}</t>
  </si>
  <si>
    <t>INFORMAZIONI SUL CONO DI VISIBILITA'</t>
  </si>
  <si>
    <t>Codice Ufficio
(Ufficio che ha in carico la fattura su PCC)</t>
  </si>
  <si>
    <t xml:space="preserve">il campo può contenere: 
- il codice di Fattura Elettronica (codi_uni_uo) corrispondente all'unità organizzativa IPA;
- il codice dell'amministrazione IPA  (cod_amm di IPA) nel caso in cui la visibilità sia attribuita al vertice dell'organizzazione;
- il codice ufficio PCC nel caso in cui la visibilità sia attribuita ad un ufficio censito esclusivamente nel sistema PCC (pregressa gestione dell'anagrafica PCC: Esempio 00-9YZ)
</t>
  </si>
  <si>
    <t>Denominazione Ufficio</t>
  </si>
  <si>
    <t>il campo può contenere: 
- la descrizione dell'ufficio di Fattura Elettronica (codi_uni_uo) corrispondente all'unità organizzativa IPA;
- la descrizione  dell'amministrazione IPA  (cod_amm di IPA) nel caso in cui la visibilità sia attribuita al vertice dell'organizzazione;
- la descrizione dell'ufficio PCC nel caso in cui la visibilità sia attribuita ad un ufficio censito esclusivamente nel sistema PCC (pregressa gestione dell'anagrafica PCC)</t>
  </si>
  <si>
    <t>FATTURA SICOGE</t>
  </si>
  <si>
    <t xml:space="preserve"> Si/No</t>
  </si>
  <si>
    <r>
      <t xml:space="preserve">Codice Ufficio 
</t>
    </r>
    <r>
      <rPr>
        <sz val="11"/>
        <rFont val="Calibri"/>
        <family val="2"/>
      </rPr>
      <t>(Ufficio che ha in carico la fattura su PCC)</t>
    </r>
  </si>
  <si>
    <t>${documenti.denominazioneUfficio}</t>
  </si>
  <si>
    <t>Codice Ufficio</t>
  </si>
  <si>
    <t>Codice Ufficio destinatario della fattura indicato nel documento contabile acquisito da PCC.</t>
  </si>
  <si>
    <t>STOCK
A-(B+C+D+E)</t>
  </si>
  <si>
    <r>
      <t xml:space="preserve">IMPORTO NON COMMERCIALE
</t>
    </r>
    <r>
      <rPr>
        <sz val="11"/>
        <rFont val="Calibri"/>
        <family val="2"/>
      </rPr>
      <t>(B)</t>
    </r>
  </si>
  <si>
    <r>
      <t xml:space="preserve">IMPORTO NON LIQUIDABILE 
</t>
    </r>
    <r>
      <rPr>
        <sz val="11"/>
        <rFont val="Calibri"/>
        <family val="2"/>
      </rPr>
      <t>(C)</t>
    </r>
  </si>
  <si>
    <r>
      <t>IMPORTO SOSPESO</t>
    </r>
    <r>
      <rPr>
        <sz val="11"/>
        <rFont val="Calibri"/>
        <family val="2"/>
      </rPr>
      <t xml:space="preserve"> AL 31/12 * (tiene conto delle correzioni dovute ai pagamenti con giorni di sospensione)
(D)</t>
    </r>
  </si>
  <si>
    <r>
      <t xml:space="preserve">Saldo Pagato AL 31/12 (senza giorni di sospensione)
</t>
    </r>
    <r>
      <rPr>
        <sz val="11"/>
        <rFont val="Calibri"/>
        <family val="2"/>
      </rPr>
      <t>(E)</t>
    </r>
  </si>
  <si>
    <t>${documenti.impoTotFatturaCalc}</t>
  </si>
  <si>
    <t>${documenti.impoTotNoComm}</t>
  </si>
  <si>
    <t>${documenti.saldoNonLiquidabile}</t>
  </si>
  <si>
    <t>${documenti.impoTotSospesoComm3112}</t>
  </si>
  <si>
    <t>${documenti.saldoPagato3112}</t>
  </si>
  <si>
    <t>IMPORTO TOTALE CALCOLATO
(A)</t>
  </si>
  <si>
    <t>Coincide con l'importo imponibile (anagrafico o comunicato dall'utente) se la fattura è in regime di split payment, con l'importo imponibile più IVA altrimenti; l'importo calcolato può essere diverso rispetto all'importo anagrafico o comunicato in presenza di pagamenti in eccedenza.</t>
  </si>
  <si>
    <t>IMPORTO NON COMMERCIALE (B)</t>
  </si>
  <si>
    <t>Importo non commerciale calcolato dal sistema tenendo conto della comunicazione dell'utente e dei pagamenti non commerciali registrati sul documento.</t>
  </si>
  <si>
    <t>IMPORTO NON LIQUIDABILE '(C)'</t>
  </si>
  <si>
    <t>Importo non liquidabile calcolato dal sistema tenendo conto della comunicazione dell'utente e dei pagamenti registrati sul documento.</t>
  </si>
  <si>
    <r>
      <t>IMPORTO SOSPESO</t>
    </r>
    <r>
      <rPr>
        <sz val="9"/>
        <color rgb="FF000000"/>
        <rFont val="Calibri"/>
        <family val="2"/>
      </rPr>
      <t xml:space="preserve"> AL 31/12 * (tiene conto delle correzioni dovute ai pagamenti con giorni di sospensione)</t>
    </r>
    <r>
      <rPr>
        <b/>
        <sz val="9"/>
        <color rgb="FF000000"/>
        <rFont val="Calibri"/>
        <family val="2"/>
      </rPr>
      <t xml:space="preserve"> (D)</t>
    </r>
  </si>
  <si>
    <t>Importo che risultava sospeso al 31/12 dell'anno di riferimento, compresi importi già pagati con giorni di sospensione. Il sistema tiene conto della data inzio sospensione e di eventuali giorni di sospensione associati ai pagamenti.</t>
  </si>
  <si>
    <t>Saldo Pagato al 31/12  (senza giorni di sospensione)
(E)</t>
  </si>
  <si>
    <t>Importo totale pagato calcolato come somma di tutti i pagamenti con data mandato inferiore o uguale al 31/12 dell'anno precedente, al netto degli storni registrati in PCC entro il 31/12 dell'anno precedente. Non vengono considerati i pagamenti con giorni di sospensione in quanto già contati nell'importo sospeso (D).</t>
  </si>
  <si>
    <t>STOCK A-(B+C+D+E)</t>
  </si>
  <si>
    <t>Stock del debito. È calcolato sottraendo dall'importo totale calcolato (A) gli importi non commerciale (B), non liquidabile '(C)', sospeso al 31/12 (D) e saldo pagato al 31/12 (E).</t>
  </si>
  <si>
    <r>
      <t xml:space="preserve">IMPORTO TOTALE CALCOLATO
</t>
    </r>
    <r>
      <rPr>
        <sz val="11"/>
        <rFont val="Calibri"/>
        <family val="2"/>
      </rPr>
      <t>(A)</t>
    </r>
  </si>
  <si>
    <t>ISTITUTO COMPRENSIVO - II I.C. FALCONE-BORSELLINO SR</t>
  </si>
  <si>
    <t/>
  </si>
  <si>
    <t>2025 - II Trimestre</t>
  </si>
  <si>
    <t>29/07/2025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</si>
</sst>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"/>
  </numFmts>
  <fonts count="15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</font>
    <font>
      <b/>
      <sz val="11"/>
      <color indexed="10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2"/>
      <name val="Calibri"/>
      <family val="2"/>
    </font>
    <font>
      <sz val="9"/>
      <color indexed="8"/>
      <name val="Calibri"/>
      <family val="2"/>
    </font>
    <font>
      <sz val="9"/>
      <name val="Calibri"/>
      <family val="2"/>
    </font>
    <font>
      <b/>
      <sz val="12"/>
      <color indexed="8"/>
      <name val="Calibri"/>
      <family val="2"/>
    </font>
    <font>
      <sz val="11"/>
      <color rgb="FFFF0000"/>
      <name val="Calibri"/>
      <family val="2"/>
      <scheme val="minor"/>
    </font>
    <font>
      <b/>
      <sz val="9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14" fontId="0" fillId="0" borderId="0" xfId="0" applyNumberFormat="1" applyAlignment="1">
      <alignment horizontal="center"/>
    </xf>
    <xf numFmtId="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49" fontId="5" fillId="3" borderId="0" xfId="0" applyNumberFormat="1" applyFont="1" applyFill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0" xfId="0" applyNumberFormat="1" applyAlignment="1">
      <alignment horizontal="center"/>
    </xf>
    <xf numFmtId="49" fontId="0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14" fontId="1" fillId="2" borderId="1" xfId="0" applyNumberFormat="1" applyFont="1" applyFill="1" applyBorder="1" applyAlignment="1" applyProtection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 vertical="center" wrapText="1"/>
    </xf>
    <xf numFmtId="0" fontId="1" fillId="8" borderId="1" xfId="0" applyNumberFormat="1" applyFont="1" applyFill="1" applyBorder="1" applyAlignment="1" applyProtection="1">
      <alignment horizontal="center" vertical="center" wrapText="1"/>
    </xf>
    <xf numFmtId="49" fontId="1" fillId="10" borderId="6" xfId="0" applyNumberFormat="1" applyFont="1" applyFill="1" applyBorder="1" applyAlignment="1" applyProtection="1">
      <alignment horizontal="center" vertical="center" wrapText="1"/>
    </xf>
    <xf numFmtId="49" fontId="1" fillId="10" borderId="2" xfId="0" applyNumberFormat="1" applyFont="1" applyFill="1" applyBorder="1" applyAlignment="1" applyProtection="1">
      <alignment horizontal="center" vertical="center" wrapText="1"/>
    </xf>
    <xf numFmtId="49" fontId="1" fillId="11" borderId="1" xfId="0" applyNumberFormat="1" applyFont="1" applyFill="1" applyBorder="1" applyAlignment="1" applyProtection="1">
      <alignment horizontal="center" vertical="center" wrapText="1"/>
    </xf>
    <xf numFmtId="0" fontId="11" fillId="0" borderId="0" xfId="0" applyFont="1"/>
    <xf numFmtId="0" fontId="11" fillId="0" borderId="0" xfId="0" applyFont="1"/>
    <xf numFmtId="2" fontId="0" fillId="0" borderId="0" xfId="0" applyNumberFormat="1" applyAlignment="1">
      <alignment horizontal="center"/>
    </xf>
    <xf numFmtId="2" fontId="0" fillId="0" borderId="0" xfId="0" applyNumberFormat="1"/>
    <xf numFmtId="2" fontId="11" fillId="0" borderId="0" xfId="0" applyNumberFormat="1" applyFont="1"/>
    <xf numFmtId="2" fontId="0" fillId="0" borderId="0" xfId="0" applyNumberFormat="1" applyAlignment="1">
      <alignment horizontal="left"/>
    </xf>
    <xf numFmtId="0" fontId="6" fillId="7" borderId="1" xfId="0" applyFont="1" applyFill="1" applyBorder="1" applyAlignment="1">
      <alignment vertical="center" wrapText="1"/>
    </xf>
    <xf numFmtId="0" fontId="10" fillId="12" borderId="1" xfId="0" applyFont="1" applyFill="1" applyBorder="1" applyAlignment="1">
      <alignment vertical="center" wrapText="1"/>
    </xf>
    <xf numFmtId="49" fontId="9" fillId="12" borderId="1" xfId="0" applyNumberFormat="1" applyFont="1" applyFill="1" applyBorder="1" applyAlignment="1">
      <alignment vertical="center" wrapText="1"/>
    </xf>
    <xf numFmtId="0" fontId="8" fillId="12" borderId="1" xfId="0" applyFont="1" applyFill="1" applyBorder="1" applyAlignment="1">
      <alignment vertical="center" wrapText="1"/>
    </xf>
    <xf numFmtId="49" fontId="12" fillId="13" borderId="1" xfId="0" applyNumberFormat="1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vertical="top" wrapText="1"/>
    </xf>
    <xf numFmtId="0" fontId="14" fillId="6" borderId="1" xfId="0" applyFont="1" applyFill="1" applyBorder="1" applyAlignment="1">
      <alignment vertical="center" wrapText="1"/>
    </xf>
    <xf numFmtId="0" fontId="8" fillId="9" borderId="1" xfId="0" applyFont="1" applyFill="1" applyBorder="1" applyAlignment="1">
      <alignment vertical="center" wrapText="1"/>
    </xf>
    <xf numFmtId="0" fontId="8" fillId="9" borderId="1" xfId="0" applyFont="1" applyFill="1" applyBorder="1" applyAlignment="1">
      <alignment vertical="top" wrapText="1"/>
    </xf>
    <xf numFmtId="0" fontId="8" fillId="8" borderId="1" xfId="0" applyFont="1" applyFill="1" applyBorder="1" applyAlignment="1">
      <alignment vertical="center" wrapText="1"/>
    </xf>
    <xf numFmtId="0" fontId="8" fillId="8" borderId="1" xfId="0" applyFont="1" applyFill="1" applyBorder="1" applyAlignment="1">
      <alignment vertical="top" wrapText="1"/>
    </xf>
    <xf numFmtId="49" fontId="7" fillId="10" borderId="1" xfId="0" applyNumberFormat="1" applyFont="1" applyFill="1" applyBorder="1" applyAlignment="1">
      <alignment vertical="center" wrapText="1"/>
    </xf>
    <xf numFmtId="49" fontId="9" fillId="10" borderId="1" xfId="0" applyNumberFormat="1" applyFont="1" applyFill="1" applyBorder="1" applyAlignment="1">
      <alignment horizontal="center" vertical="center" wrapText="1"/>
    </xf>
    <xf numFmtId="49" fontId="9" fillId="10" borderId="1" xfId="0" applyNumberFormat="1" applyFont="1" applyFill="1" applyBorder="1" applyAlignment="1">
      <alignment horizontal="left" vertical="center" wrapText="1"/>
    </xf>
    <xf numFmtId="49" fontId="1" fillId="4" borderId="1" xfId="0" applyNumberFormat="1" applyFont="1" applyFill="1" applyBorder="1" applyAlignment="1" applyProtection="1">
      <alignment horizontal="center" vertical="center" wrapText="1"/>
    </xf>
    <xf numFmtId="49" fontId="1" fillId="5" borderId="1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3" fillId="5" borderId="1" xfId="0" applyNumberFormat="1" applyFont="1" applyFill="1" applyBorder="1" applyAlignment="1" applyProtection="1">
      <alignment horizontal="center" vertical="center" wrapText="1"/>
    </xf>
    <xf numFmtId="2" fontId="1" fillId="6" borderId="2" xfId="0" applyNumberFormat="1" applyFont="1" applyFill="1" applyBorder="1" applyAlignment="1" applyProtection="1">
      <alignment horizontal="center" vertical="center" wrapText="1"/>
    </xf>
    <xf numFmtId="2" fontId="1" fillId="6" borderId="6" xfId="0" applyNumberFormat="1" applyFont="1" applyFill="1" applyBorder="1" applyAlignment="1" applyProtection="1">
      <alignment horizontal="center" vertical="center" wrapText="1"/>
    </xf>
    <xf numFmtId="0" fontId="1" fillId="8" borderId="1" xfId="0" applyNumberFormat="1" applyFont="1" applyFill="1" applyBorder="1" applyAlignment="1" applyProtection="1">
      <alignment horizontal="center" vertical="center" wrapText="1"/>
    </xf>
    <xf numFmtId="49" fontId="1" fillId="10" borderId="3" xfId="0" applyNumberFormat="1" applyFont="1" applyFill="1" applyBorder="1" applyAlignment="1" applyProtection="1">
      <alignment horizontal="center" vertical="center" wrapText="1"/>
    </xf>
    <xf numFmtId="49" fontId="1" fillId="10" borderId="4" xfId="0" applyNumberFormat="1" applyFont="1" applyFill="1" applyBorder="1" applyAlignment="1" applyProtection="1">
      <alignment horizontal="center" vertical="center" wrapText="1"/>
    </xf>
    <xf numFmtId="2" fontId="1" fillId="6" borderId="3" xfId="0" applyNumberFormat="1" applyFont="1" applyFill="1" applyBorder="1" applyAlignment="1" applyProtection="1">
      <alignment horizontal="center" vertical="center" wrapText="1"/>
    </xf>
    <xf numFmtId="2" fontId="1" fillId="6" borderId="5" xfId="0" applyNumberFormat="1" applyFont="1" applyFill="1" applyBorder="1" applyAlignment="1" applyProtection="1">
      <alignment horizontal="center" vertical="center" wrapText="1"/>
    </xf>
    <xf numFmtId="2" fontId="1" fillId="6" borderId="4" xfId="0" applyNumberFormat="1" applyFont="1" applyFill="1" applyBorder="1" applyAlignment="1" applyProtection="1">
      <alignment horizontal="center" vertical="center" wrapText="1"/>
    </xf>
    <xf numFmtId="2" fontId="1" fillId="13" borderId="2" xfId="0" applyNumberFormat="1" applyFont="1" applyFill="1" applyBorder="1" applyAlignment="1" applyProtection="1">
      <alignment horizontal="center" vertical="center" wrapText="1"/>
    </xf>
    <xf numFmtId="2" fontId="1" fillId="13" borderId="7" xfId="0" applyNumberFormat="1" applyFont="1" applyFill="1" applyBorder="1" applyAlignment="1" applyProtection="1">
      <alignment horizontal="center" vertical="center" wrapText="1"/>
    </xf>
    <xf numFmtId="2" fontId="1" fillId="13" borderId="6" xfId="0" applyNumberFormat="1" applyFont="1" applyFill="1" applyBorder="1" applyAlignment="1" applyProtection="1">
      <alignment horizontal="center" vertical="center" wrapText="1"/>
    </xf>
    <xf numFmtId="49" fontId="1" fillId="11" borderId="3" xfId="0" applyNumberFormat="1" applyFont="1" applyFill="1" applyBorder="1" applyAlignment="1" applyProtection="1">
      <alignment horizontal="center" vertical="center" wrapText="1"/>
    </xf>
    <xf numFmtId="49" fontId="1" fillId="11" borderId="1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true"/>
    <xf numFmtId="165" fontId="0" fillId="0" borderId="0" xfId="0" applyNumberFormat="true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  <Relationship Id="rId6" Type="http://schemas.openxmlformats.org/officeDocument/2006/relationships/calcChain" Target="calcChain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zoomScale="80" zoomScaleNormal="80" workbookViewId="0">
      <selection activeCell="A8" sqref="A8"/>
    </sheetView>
  </sheetViews>
  <sheetFormatPr defaultColWidth="0" defaultRowHeight="15" x14ac:dyDescent="0.25"/>
  <cols>
    <col min="1" max="1" customWidth="true" style="6" width="32.7109375" collapsed="false"/>
    <col min="2" max="2" customWidth="true" style="6" width="39.0" collapsed="false"/>
    <col min="3" max="3" customWidth="true" style="6" width="30.85546875" collapsed="false"/>
    <col min="4" max="4" customWidth="true" style="6" width="23.85546875" collapsed="false"/>
    <col min="5" max="6" customWidth="true" style="3" width="31.7109375" collapsed="false"/>
    <col min="7" max="7" customWidth="true" style="3" width="25.0" collapsed="false"/>
    <col min="8" max="8" customWidth="true" style="4" width="33.42578125" collapsed="false"/>
    <col min="9" max="10" customWidth="true" style="3" width="27.42578125" collapsed="false"/>
    <col min="11" max="11" bestFit="true" customWidth="true" style="3" width="26.85546875" collapsed="false"/>
    <col min="12" max="12" bestFit="true" customWidth="true" style="22" width="24.85546875" collapsed="false"/>
    <col min="13" max="13" bestFit="true" customWidth="true" style="25" width="25.42578125" collapsed="false"/>
    <col min="14" max="14" bestFit="true" customWidth="true" style="25" width="31.0" collapsed="false"/>
    <col min="15" max="15" bestFit="true" customWidth="true" style="22" width="27.5703125" collapsed="false"/>
    <col min="16" max="16" customWidth="true" style="11" width="24.42578125" collapsed="false"/>
    <col min="17" max="18" customWidth="true" style="6" width="31.7109375" collapsed="false"/>
    <col min="19" max="19" bestFit="true" customWidth="true" style="4" width="35.42578125" collapsed="false"/>
    <col min="20" max="20" customWidth="true" style="2" width="12.140625" collapsed="false"/>
  </cols>
  <sheetData>
    <row r="1" spans="1:20" hidden="1" x14ac:dyDescent="0.25">
      <c r="A1" s="7">
        <f>0</f>
        <v>0</v>
      </c>
      <c r="B1" s="7">
        <f>0</f>
        <v>0</v>
      </c>
      <c r="C1" s="7">
        <f>0</f>
        <v>0</v>
      </c>
      <c r="E1" s="6"/>
      <c r="F1" s="6"/>
      <c r="G1" s="6"/>
      <c r="H1" s="1"/>
      <c r="K1" s="5"/>
      <c r="T1"/>
    </row>
    <row r="2">
      <c r="A2" t="s">
        <v>35</v>
      </c>
      <c r="B2" t="s">
        <v>75</v>
      </c>
      <c r="C2" t="s">
        <v>76</v>
      </c>
      <c r="D2" t="s">
        <v>76</v>
      </c>
      <c r="E2" t="s">
        <v>76</v>
      </c>
      <c r="F2" t="s">
        <v>76</v>
      </c>
      <c r="G2" t="s">
        <v>76</v>
      </c>
      <c r="H2" t="s">
        <v>76</v>
      </c>
      <c r="I2" t="s">
        <v>76</v>
      </c>
      <c r="J2" t="s">
        <v>76</v>
      </c>
      <c r="K2" t="s">
        <v>76</v>
      </c>
      <c r="L2" t="s">
        <v>76</v>
      </c>
      <c r="M2" t="s">
        <v>76</v>
      </c>
      <c r="N2" t="s">
        <v>76</v>
      </c>
      <c r="O2" t="s">
        <v>76</v>
      </c>
      <c r="P2" t="s">
        <v>76</v>
      </c>
      <c r="Q2" t="s">
        <v>76</v>
      </c>
      <c r="R2" t="s">
        <v>76</v>
      </c>
      <c r="S2" t="s">
        <v>76</v>
      </c>
      <c r="T2" t="s">
        <v>76</v>
      </c>
    </row>
    <row r="3">
      <c r="A3" t="s">
        <v>33</v>
      </c>
      <c r="B3" t="s">
        <v>77</v>
      </c>
      <c r="C3" t="s">
        <v>76</v>
      </c>
      <c r="D3" t="s">
        <v>76</v>
      </c>
      <c r="E3" t="s">
        <v>76</v>
      </c>
      <c r="F3" t="s">
        <v>76</v>
      </c>
      <c r="G3" t="s">
        <v>76</v>
      </c>
      <c r="H3" t="s">
        <v>76</v>
      </c>
      <c r="I3" t="s">
        <v>76</v>
      </c>
      <c r="J3" t="s">
        <v>76</v>
      </c>
      <c r="K3" t="s">
        <v>76</v>
      </c>
      <c r="L3" t="s">
        <v>76</v>
      </c>
      <c r="M3" t="s">
        <v>76</v>
      </c>
      <c r="N3" t="s">
        <v>76</v>
      </c>
      <c r="O3" t="s">
        <v>76</v>
      </c>
      <c r="P3" t="s">
        <v>76</v>
      </c>
      <c r="Q3" t="s">
        <v>76</v>
      </c>
      <c r="R3" t="s">
        <v>76</v>
      </c>
      <c r="S3" t="s">
        <v>76</v>
      </c>
      <c r="T3" t="s">
        <v>76</v>
      </c>
    </row>
    <row r="4">
      <c r="A4" t="s">
        <v>34</v>
      </c>
      <c r="B4" t="s">
        <v>78</v>
      </c>
      <c r="C4" t="s">
        <v>76</v>
      </c>
      <c r="D4" t="s">
        <v>76</v>
      </c>
      <c r="E4" t="s">
        <v>76</v>
      </c>
      <c r="F4" t="s">
        <v>76</v>
      </c>
      <c r="G4" t="s">
        <v>76</v>
      </c>
      <c r="H4" t="s">
        <v>76</v>
      </c>
      <c r="I4" t="s">
        <v>76</v>
      </c>
      <c r="J4" t="s">
        <v>76</v>
      </c>
      <c r="K4" t="s">
        <v>76</v>
      </c>
      <c r="L4" t="s">
        <v>76</v>
      </c>
      <c r="M4" t="s">
        <v>76</v>
      </c>
      <c r="N4" t="s">
        <v>76</v>
      </c>
      <c r="O4" t="s">
        <v>76</v>
      </c>
      <c r="P4" t="s">
        <v>76</v>
      </c>
      <c r="Q4" t="s">
        <v>76</v>
      </c>
      <c r="R4" t="s">
        <v>76</v>
      </c>
      <c r="S4" t="s">
        <v>76</v>
      </c>
      <c r="T4" t="s">
        <v>76</v>
      </c>
    </row>
    <row r="5" spans="1:20" ht="40.5" customHeight="1" x14ac:dyDescent="0.25">
      <c r="A5" s="42" t="s">
        <v>4</v>
      </c>
      <c r="B5" s="42"/>
      <c r="C5" s="43" t="s">
        <v>8</v>
      </c>
      <c r="D5" s="43"/>
      <c r="E5" s="44" t="s">
        <v>10</v>
      </c>
      <c r="F5" s="44"/>
      <c r="G5" s="44"/>
      <c r="H5" s="44"/>
      <c r="I5" s="44"/>
      <c r="J5" s="13"/>
      <c r="K5" s="54" t="s">
        <v>74</v>
      </c>
      <c r="L5" s="51" t="s">
        <v>19</v>
      </c>
      <c r="M5" s="52"/>
      <c r="N5" s="52"/>
      <c r="O5" s="53"/>
      <c r="P5" s="16" t="s">
        <v>52</v>
      </c>
      <c r="Q5" s="19" t="s">
        <v>46</v>
      </c>
      <c r="R5" s="49" t="s">
        <v>41</v>
      </c>
      <c r="S5" s="50"/>
      <c r="T5"/>
    </row>
    <row r="6" spans="1:20" ht="15" customHeight="1" x14ac:dyDescent="0.25">
      <c r="A6" s="42" t="s">
        <v>5</v>
      </c>
      <c r="B6" s="42" t="s">
        <v>6</v>
      </c>
      <c r="C6" s="43" t="s">
        <v>7</v>
      </c>
      <c r="D6" s="43" t="s">
        <v>32</v>
      </c>
      <c r="E6" s="13" t="s">
        <v>0</v>
      </c>
      <c r="F6" s="13" t="s">
        <v>2</v>
      </c>
      <c r="G6" s="44" t="s">
        <v>9</v>
      </c>
      <c r="H6" s="44"/>
      <c r="I6" s="44"/>
      <c r="J6" s="44"/>
      <c r="K6" s="55"/>
      <c r="L6" s="46" t="s">
        <v>53</v>
      </c>
      <c r="M6" s="46" t="s">
        <v>54</v>
      </c>
      <c r="N6" s="46" t="s">
        <v>55</v>
      </c>
      <c r="O6" s="46" t="s">
        <v>56</v>
      </c>
      <c r="P6" s="48" t="s">
        <v>18</v>
      </c>
      <c r="Q6" s="57" t="s">
        <v>47</v>
      </c>
      <c r="R6" s="18"/>
      <c r="S6" s="18"/>
      <c r="T6"/>
    </row>
    <row r="7" spans="1:20" ht="157.5" customHeight="1" x14ac:dyDescent="0.25">
      <c r="A7" s="42"/>
      <c r="B7" s="42"/>
      <c r="C7" s="43"/>
      <c r="D7" s="45"/>
      <c r="E7" s="13" t="s">
        <v>1</v>
      </c>
      <c r="F7" s="13" t="s">
        <v>3</v>
      </c>
      <c r="G7" s="13" t="s">
        <v>11</v>
      </c>
      <c r="H7" s="14" t="s">
        <v>31</v>
      </c>
      <c r="I7" s="15" t="s">
        <v>12</v>
      </c>
      <c r="J7" s="15" t="s">
        <v>13</v>
      </c>
      <c r="K7" s="56"/>
      <c r="L7" s="47"/>
      <c r="M7" s="47"/>
      <c r="N7" s="47"/>
      <c r="O7" s="47"/>
      <c r="P7" s="48"/>
      <c r="Q7" s="58"/>
      <c r="R7" s="17" t="s">
        <v>48</v>
      </c>
      <c r="S7" s="17" t="s">
        <v>44</v>
      </c>
      <c r="T7"/>
    </row>
    <row r="8">
      <c r="A8" t="inlineStr">
        <is>
          <t>80002310896</t>
        </is>
      </c>
      <c r="B8" t="inlineStr">
        <is>
          <t>UFFW4C</t>
        </is>
      </c>
      <c r="C8" t="inlineStr">
        <is>
          <t>RSTGPP75A49Z114R</t>
        </is>
      </c>
      <c r="D8" t="inlineStr">
        <is>
          <t>IT01608710891</t>
        </is>
      </c>
      <c r="E8" t="inlineStr">
        <is>
          <t>F520847000000787</t>
        </is>
      </c>
      <c r="F8" t="inlineStr">
        <is>
          <t>14117766379</t>
        </is>
      </c>
      <c r="G8" t="inlineStr">
        <is>
          <t>5</t>
        </is>
      </c>
      <c r="H8" s="60" t="n">
        <v>45713.0</v>
      </c>
      <c r="I8" s="59" t="n">
        <v>370.0</v>
      </c>
      <c r="J8" t="inlineStr">
        <is>
          <t>FATTURE E ALTRI DOCUMENTI</t>
        </is>
      </c>
      <c r="K8" s="59" t="n">
        <v>370.0</v>
      </c>
      <c r="L8" s="59" t="n">
        <v>0.0</v>
      </c>
      <c r="M8" s="59" t="n">
        <v>0.0</v>
      </c>
      <c r="N8" s="59" t="n">
        <v>0.0</v>
      </c>
      <c r="O8" s="59" t="n">
        <v>0.0</v>
      </c>
      <c r="P8" s="59" t="n">
        <v>370.0</v>
      </c>
      <c r="Q8" t="inlineStr">
        <is>
          <t>NO</t>
        </is>
      </c>
      <c r="R8" t="inlineStr">
        <is>
          <t>UFFW4C</t>
        </is>
      </c>
      <c r="S8" t="inlineStr">
        <is>
          <t>ISTITUTO COMPRENSIVO - II I.C. FALCONE-BORSELLINO SR - Uff_eFatturaPA</t>
        </is>
      </c>
      <c r="T8" t="inlineStr">
        <is>
          <t/>
        </is>
      </c>
    </row>
    <row r="9">
      <c r="A9" t="inlineStr">
        <is>
          <t>80002310896</t>
        </is>
      </c>
      <c r="B9" t="inlineStr">
        <is>
          <t>UFFW4C</t>
        </is>
      </c>
      <c r="C9" t="inlineStr">
        <is>
          <t>02409740244</t>
        </is>
      </c>
      <c r="D9" t="inlineStr">
        <is>
          <t>IT02409740244</t>
        </is>
      </c>
      <c r="E9" t="inlineStr">
        <is>
          <t>F520847000000638</t>
        </is>
      </c>
      <c r="F9" t="inlineStr">
        <is>
          <t>9721327128</t>
        </is>
      </c>
      <c r="G9" t="inlineStr">
        <is>
          <t>45047</t>
        </is>
      </c>
      <c r="H9" s="60" t="n">
        <v>45072.0</v>
      </c>
      <c r="I9" s="59" t="n">
        <v>409.92</v>
      </c>
      <c r="J9" t="inlineStr">
        <is>
          <t>FATTURE E ALTRI DOCUMENTI</t>
        </is>
      </c>
      <c r="K9" s="59" t="n">
        <v>336.0</v>
      </c>
      <c r="L9" s="59" t="n">
        <v>0.0</v>
      </c>
      <c r="M9" s="59" t="n">
        <v>0.0</v>
      </c>
      <c r="N9" s="59" t="n">
        <v>0.0</v>
      </c>
      <c r="O9" s="59" t="n">
        <v>0.0</v>
      </c>
      <c r="P9" s="59" t="n">
        <v>336.0</v>
      </c>
      <c r="Q9" t="inlineStr">
        <is>
          <t>NO</t>
        </is>
      </c>
      <c r="R9" t="inlineStr">
        <is>
          <t>UFFW4C</t>
        </is>
      </c>
      <c r="S9" t="inlineStr">
        <is>
          <t>ISTITUTO COMPRENSIVO - II I.C. FALCONE-BORSELLINO SR - Uff_eFatturaPA</t>
        </is>
      </c>
      <c r="T9" t="inlineStr">
        <is>
          <t/>
        </is>
      </c>
    </row>
    <row r="10">
      <c r="A10" t="inlineStr">
        <is>
          <t>80002310896</t>
        </is>
      </c>
      <c r="B10" t="inlineStr">
        <is>
          <t>UFFW4C</t>
        </is>
      </c>
      <c r="C10" t="inlineStr">
        <is>
          <t>01876860899</t>
        </is>
      </c>
      <c r="D10" t="inlineStr">
        <is>
          <t>IT01876860899</t>
        </is>
      </c>
      <c r="E10" t="inlineStr">
        <is>
          <t>F520847000000546</t>
        </is>
      </c>
      <c r="F10" t="inlineStr">
        <is>
          <t>7314524926</t>
        </is>
      </c>
      <c r="G10" t="inlineStr">
        <is>
          <t>2/52</t>
        </is>
      </c>
      <c r="H10" s="60" t="n">
        <v>44704.0</v>
      </c>
      <c r="I10" s="59" t="n">
        <v>147.01</v>
      </c>
      <c r="J10" t="inlineStr">
        <is>
          <t>FATTURE E ALTRI DOCUMENTI</t>
        </is>
      </c>
      <c r="K10" s="59" t="n">
        <v>120.5</v>
      </c>
      <c r="L10" s="59" t="n">
        <v>0.0</v>
      </c>
      <c r="M10" s="59" t="n">
        <v>0.0</v>
      </c>
      <c r="N10" s="59" t="n">
        <v>0.0</v>
      </c>
      <c r="O10" s="59" t="n">
        <v>0.0</v>
      </c>
      <c r="P10" s="59" t="n">
        <v>120.5</v>
      </c>
      <c r="Q10" t="inlineStr">
        <is>
          <t>NO</t>
        </is>
      </c>
      <c r="R10" t="inlineStr">
        <is>
          <t>UFFW4C</t>
        </is>
      </c>
      <c r="S10" t="inlineStr">
        <is>
          <t>ISTITUTO COMPRENSIVO - II I.C. FALCONE-BORSELLINO SR - Uff_eFatturaPA</t>
        </is>
      </c>
      <c r="T10" t="inlineStr">
        <is>
          <t/>
        </is>
      </c>
    </row>
    <row r="11">
      <c r="A11" t="inlineStr">
        <is>
          <t>80002310896</t>
        </is>
      </c>
      <c r="B11" t="inlineStr">
        <is>
          <t>UFFW4C</t>
        </is>
      </c>
      <c r="C11" t="inlineStr">
        <is>
          <t>01232010890</t>
        </is>
      </c>
      <c r="D11" t="inlineStr">
        <is>
          <t>IT01232010890</t>
        </is>
      </c>
      <c r="E11" t="inlineStr">
        <is>
          <t>F520847000000821</t>
        </is>
      </c>
      <c r="F11" t="inlineStr">
        <is>
          <t>14973428842</t>
        </is>
      </c>
      <c r="G11" t="inlineStr">
        <is>
          <t>20</t>
        </is>
      </c>
      <c r="H11" s="60" t="n">
        <v>45831.0</v>
      </c>
      <c r="I11" s="59" t="n">
        <v>1830.0</v>
      </c>
      <c r="J11" t="inlineStr">
        <is>
          <t>NOTA DI CREDITO</t>
        </is>
      </c>
      <c r="K11" s="59" t="n">
        <v>1500.0</v>
      </c>
      <c r="L11" s="59" t="n">
        <v>0.0</v>
      </c>
      <c r="M11" s="59" t="n">
        <v>0.0</v>
      </c>
      <c r="N11" s="59" t="n">
        <v>0.0</v>
      </c>
      <c r="O11" s="59" t="n">
        <v>0.0</v>
      </c>
      <c r="P11" s="59" t="n">
        <v>-1500.0</v>
      </c>
      <c r="Q11" t="inlineStr">
        <is>
          <t>NO</t>
        </is>
      </c>
      <c r="R11" t="inlineStr">
        <is>
          <t>UFFW4C</t>
        </is>
      </c>
      <c r="S11" t="inlineStr">
        <is>
          <t>ISTITUTO COMPRENSIVO - II I.C. FALCONE-BORSELLINO SR - Uff_eFatturaPA</t>
        </is>
      </c>
      <c r="T11" t="inlineStr">
        <is>
          <t/>
        </is>
      </c>
    </row>
    <row r="12">
      <c r="A12" t="inlineStr">
        <is>
          <t>80002310896</t>
        </is>
      </c>
      <c r="B12" t="inlineStr">
        <is>
          <t>UFFW4C</t>
        </is>
      </c>
      <c r="C12" t="inlineStr">
        <is>
          <t>RLEGPP55T17B237Y</t>
        </is>
      </c>
      <c r="D12" t="inlineStr">
        <is>
          <t>IT00615020898</t>
        </is>
      </c>
      <c r="E12" t="inlineStr">
        <is>
          <t>F520847000000797</t>
        </is>
      </c>
      <c r="F12" t="inlineStr">
        <is>
          <t>14350284540</t>
        </is>
      </c>
      <c r="G12" t="inlineStr">
        <is>
          <t>56</t>
        </is>
      </c>
      <c r="H12" s="60" t="n">
        <v>45739.0</v>
      </c>
      <c r="I12" s="59" t="n">
        <v>770.0</v>
      </c>
      <c r="J12" t="inlineStr">
        <is>
          <t>FATTURE E ALTRI DOCUMENTI</t>
        </is>
      </c>
      <c r="K12" s="59" t="n">
        <v>700.0</v>
      </c>
      <c r="L12" s="59" t="n">
        <v>0.0</v>
      </c>
      <c r="M12" s="59" t="n">
        <v>0.0</v>
      </c>
      <c r="N12" s="59" t="n">
        <v>0.0</v>
      </c>
      <c r="O12" s="59" t="n">
        <v>0.0</v>
      </c>
      <c r="P12" s="59" t="n">
        <v>700.0</v>
      </c>
      <c r="Q12" t="inlineStr">
        <is>
          <t>NO</t>
        </is>
      </c>
      <c r="R12" t="inlineStr">
        <is>
          <t>UFFW4C</t>
        </is>
      </c>
      <c r="S12" t="inlineStr">
        <is>
          <t>ISTITUTO COMPRENSIVO - II I.C. FALCONE-BORSELLINO SR - Uff_eFatturaPA</t>
        </is>
      </c>
      <c r="T12" t="inlineStr">
        <is>
          <t/>
        </is>
      </c>
    </row>
    <row r="13">
      <c r="A13" t="inlineStr">
        <is>
          <t>80002310896</t>
        </is>
      </c>
      <c r="B13" t="inlineStr">
        <is>
          <t>UFFW4C</t>
        </is>
      </c>
      <c r="C13" t="inlineStr">
        <is>
          <t>RSTGPP75A49Z114R</t>
        </is>
      </c>
      <c r="D13" t="inlineStr">
        <is>
          <t>IT01608710891</t>
        </is>
      </c>
      <c r="E13" t="inlineStr">
        <is>
          <t>F520847000000779</t>
        </is>
      </c>
      <c r="F13" t="inlineStr">
        <is>
          <t>13926891398</t>
        </is>
      </c>
      <c r="G13" t="inlineStr">
        <is>
          <t>2</t>
        </is>
      </c>
      <c r="H13" s="60" t="n">
        <v>45687.0</v>
      </c>
      <c r="I13" s="59" t="n">
        <v>122.4</v>
      </c>
      <c r="J13" t="inlineStr">
        <is>
          <t>FATTURE E ALTRI DOCUMENTI</t>
        </is>
      </c>
      <c r="K13" s="59" t="n">
        <v>122.4</v>
      </c>
      <c r="L13" s="59" t="n">
        <v>0.0</v>
      </c>
      <c r="M13" s="59" t="n">
        <v>0.0</v>
      </c>
      <c r="N13" s="59" t="n">
        <v>0.0</v>
      </c>
      <c r="O13" s="59" t="n">
        <v>100.33</v>
      </c>
      <c r="P13" s="59" t="n">
        <v>22.07</v>
      </c>
      <c r="Q13" t="inlineStr">
        <is>
          <t>NO</t>
        </is>
      </c>
      <c r="R13" t="inlineStr">
        <is>
          <t>UFFW4C</t>
        </is>
      </c>
      <c r="S13" t="inlineStr">
        <is>
          <t>ISTITUTO COMPRENSIVO - II I.C. FALCONE-BORSELLINO SR - Uff_eFatturaPA</t>
        </is>
      </c>
      <c r="T13" t="inlineStr">
        <is>
          <t/>
        </is>
      </c>
    </row>
    <row r="14">
      <c r="A14" t="inlineStr">
        <is>
          <t>80002310896</t>
        </is>
      </c>
      <c r="B14" t="inlineStr">
        <is>
          <t>UFFW4C</t>
        </is>
      </c>
      <c r="C14" t="inlineStr">
        <is>
          <t>RSTGPP75A49Z114R</t>
        </is>
      </c>
      <c r="D14" t="inlineStr">
        <is>
          <t>IT01608710891</t>
        </is>
      </c>
      <c r="E14" t="inlineStr">
        <is>
          <t>F520847000000794</t>
        </is>
      </c>
      <c r="F14" t="inlineStr">
        <is>
          <t>14262736368</t>
        </is>
      </c>
      <c r="G14" t="inlineStr">
        <is>
          <t>6</t>
        </is>
      </c>
      <c r="H14" s="60" t="n">
        <v>45731.0</v>
      </c>
      <c r="I14" s="59" t="n">
        <v>370.0</v>
      </c>
      <c r="J14" t="inlineStr">
        <is>
          <t>NOTA DI CREDITO</t>
        </is>
      </c>
      <c r="K14" s="59" t="n">
        <v>370.0</v>
      </c>
      <c r="L14" s="59" t="n">
        <v>0.0</v>
      </c>
      <c r="M14" s="59" t="n">
        <v>0.0</v>
      </c>
      <c r="N14" s="59" t="n">
        <v>0.0</v>
      </c>
      <c r="O14" s="59" t="n">
        <v>0.0</v>
      </c>
      <c r="P14" s="59" t="n">
        <v>-370.0</v>
      </c>
      <c r="Q14" t="inlineStr">
        <is>
          <t>NO</t>
        </is>
      </c>
      <c r="R14" t="inlineStr">
        <is>
          <t>UFFW4C</t>
        </is>
      </c>
      <c r="S14" t="inlineStr">
        <is>
          <t>ISTITUTO COMPRENSIVO - II I.C. FALCONE-BORSELLINO SR - Uff_eFatturaPA</t>
        </is>
      </c>
      <c r="T14" t="inlineStr">
        <is>
          <t/>
        </is>
      </c>
    </row>
    <row r="15">
      <c r="A15" t="inlineStr">
        <is>
          <t>80002310896</t>
        </is>
      </c>
      <c r="B15" t="inlineStr">
        <is>
          <t>UFFW4C</t>
        </is>
      </c>
      <c r="C15" t="inlineStr">
        <is>
          <t>01232010890</t>
        </is>
      </c>
      <c r="D15" t="inlineStr">
        <is>
          <t>IT01232010890</t>
        </is>
      </c>
      <c r="E15" t="inlineStr">
        <is>
          <t>F520847000000814</t>
        </is>
      </c>
      <c r="F15" t="inlineStr">
        <is>
          <t>14832565798</t>
        </is>
      </c>
      <c r="G15" t="inlineStr">
        <is>
          <t>16</t>
        </is>
      </c>
      <c r="H15" s="60" t="n">
        <v>45813.0</v>
      </c>
      <c r="I15" s="59" t="n">
        <v>1830.0</v>
      </c>
      <c r="J15" t="inlineStr">
        <is>
          <t>FATTURE E ALTRI DOCUMENTI</t>
        </is>
      </c>
      <c r="K15" s="59" t="n">
        <v>1500.0</v>
      </c>
      <c r="L15" s="59" t="n">
        <v>0.0</v>
      </c>
      <c r="M15" s="59" t="n">
        <v>0.0</v>
      </c>
      <c r="N15" s="59" t="n">
        <v>0.0</v>
      </c>
      <c r="O15" s="59" t="n">
        <v>0.0</v>
      </c>
      <c r="P15" s="59" t="n">
        <v>1500.0</v>
      </c>
      <c r="Q15" t="inlineStr">
        <is>
          <t>NO</t>
        </is>
      </c>
      <c r="R15" t="inlineStr">
        <is>
          <t>UFFW4C</t>
        </is>
      </c>
      <c r="S15" t="inlineStr">
        <is>
          <t>ISTITUTO COMPRENSIVO - II I.C. FALCONE-BORSELLINO SR - Uff_eFatturaPA</t>
        </is>
      </c>
      <c r="T15" t="inlineStr">
        <is>
          <t/>
        </is>
      </c>
    </row>
    <row r="16">
      <c r="A16" t="inlineStr">
        <is>
          <t>80002310896</t>
        </is>
      </c>
      <c r="B16" t="inlineStr">
        <is>
          <t>UFFW4C</t>
        </is>
      </c>
      <c r="C16" t="inlineStr">
        <is>
          <t>04584230405</t>
        </is>
      </c>
      <c r="D16" t="inlineStr">
        <is>
          <t>IT04584230405</t>
        </is>
      </c>
      <c r="E16" t="inlineStr">
        <is>
          <t>F520847000000784</t>
        </is>
      </c>
      <c r="F16" t="inlineStr">
        <is>
          <t>14048818892</t>
        </is>
      </c>
      <c r="G16" t="inlineStr">
        <is>
          <t>7/001</t>
        </is>
      </c>
      <c r="H16" s="60" t="n">
        <v>45701.0</v>
      </c>
      <c r="I16" s="59" t="n">
        <v>8186.2</v>
      </c>
      <c r="J16" t="inlineStr">
        <is>
          <t>NOTA DI CREDITO</t>
        </is>
      </c>
      <c r="K16" s="59" t="n">
        <v>8186.2</v>
      </c>
      <c r="L16" s="59" t="n">
        <v>0.0</v>
      </c>
      <c r="M16" s="59" t="n">
        <v>0.0</v>
      </c>
      <c r="N16" s="59" t="n">
        <v>0.0</v>
      </c>
      <c r="O16" s="59" t="n">
        <v>0.0</v>
      </c>
      <c r="P16" s="59" t="n">
        <v>-8186.2</v>
      </c>
      <c r="Q16" t="inlineStr">
        <is>
          <t>NO</t>
        </is>
      </c>
      <c r="R16" t="inlineStr">
        <is>
          <t>UFFW4C</t>
        </is>
      </c>
      <c r="S16" t="inlineStr">
        <is>
          <t>ISTITUTO COMPRENSIVO - II I.C. FALCONE-BORSELLINO SR - Uff_eFatturaPA</t>
        </is>
      </c>
      <c r="T16" t="inlineStr">
        <is>
          <t/>
        </is>
      </c>
    </row>
    <row r="17">
      <c r="A17" t="inlineStr">
        <is>
          <t>80002310896</t>
        </is>
      </c>
      <c r="B17" t="inlineStr">
        <is>
          <t>UFFW4C</t>
        </is>
      </c>
      <c r="C17" t="inlineStr">
        <is>
          <t>01822060891</t>
        </is>
      </c>
      <c r="D17" t="inlineStr">
        <is>
          <t>IT01822060891</t>
        </is>
      </c>
      <c r="E17" t="inlineStr">
        <is>
          <t>F520847000000801</t>
        </is>
      </c>
      <c r="F17" t="inlineStr">
        <is>
          <t>14437016115</t>
        </is>
      </c>
      <c r="G17" t="inlineStr">
        <is>
          <t>58PA 2025</t>
        </is>
      </c>
      <c r="H17" s="60" t="n">
        <v>45757.0</v>
      </c>
      <c r="I17" s="59" t="n">
        <v>2440.0</v>
      </c>
      <c r="J17" t="inlineStr">
        <is>
          <t>FATTURE E ALTRI DOCUMENTI</t>
        </is>
      </c>
      <c r="K17" s="59" t="n">
        <v>2440.0</v>
      </c>
      <c r="L17" s="59" t="n">
        <v>0.0</v>
      </c>
      <c r="M17" s="59" t="n">
        <v>0.0</v>
      </c>
      <c r="N17" s="59" t="n">
        <v>0.0</v>
      </c>
      <c r="O17" s="59" t="n">
        <v>0.0</v>
      </c>
      <c r="P17" s="59" t="n">
        <v>2440.0</v>
      </c>
      <c r="Q17" t="inlineStr">
        <is>
          <t>NO</t>
        </is>
      </c>
      <c r="R17" t="inlineStr">
        <is>
          <t>UFFW4C</t>
        </is>
      </c>
      <c r="S17" t="inlineStr">
        <is>
          <t>ISTITUTO COMPRENSIVO - II I.C. FALCONE-BORSELLINO SR - Uff_eFatturaPA</t>
        </is>
      </c>
      <c r="T17" t="inlineStr">
        <is>
          <t/>
        </is>
      </c>
    </row>
    <row r="18">
      <c r="A18" t="inlineStr">
        <is>
          <t>80002310896</t>
        </is>
      </c>
      <c r="B18" t="inlineStr">
        <is>
          <t>UFFW4C</t>
        </is>
      </c>
      <c r="C18" t="inlineStr">
        <is>
          <t>RLEGPP55T17B237Y</t>
        </is>
      </c>
      <c r="D18" t="inlineStr">
        <is>
          <t>IT00615020898</t>
        </is>
      </c>
      <c r="E18" t="inlineStr">
        <is>
          <t>F520847000000799</t>
        </is>
      </c>
      <c r="F18" t="inlineStr">
        <is>
          <t>14397215509</t>
        </is>
      </c>
      <c r="G18" t="inlineStr">
        <is>
          <t>73</t>
        </is>
      </c>
      <c r="H18" s="60" t="n">
        <v>45751.0</v>
      </c>
      <c r="I18" s="59" t="n">
        <v>660.0</v>
      </c>
      <c r="J18" t="inlineStr">
        <is>
          <t>FATTURE E ALTRI DOCUMENTI</t>
        </is>
      </c>
      <c r="K18" s="59" t="n">
        <v>600.0</v>
      </c>
      <c r="L18" s="59" t="n">
        <v>0.0</v>
      </c>
      <c r="M18" s="59" t="n">
        <v>0.0</v>
      </c>
      <c r="N18" s="59" t="n">
        <v>0.0</v>
      </c>
      <c r="O18" s="59" t="n">
        <v>0.0</v>
      </c>
      <c r="P18" s="59" t="n">
        <v>600.0</v>
      </c>
      <c r="Q18" t="inlineStr">
        <is>
          <t>NO</t>
        </is>
      </c>
      <c r="R18" t="inlineStr">
        <is>
          <t>UFFW4C</t>
        </is>
      </c>
      <c r="S18" t="inlineStr">
        <is>
          <t>ISTITUTO COMPRENSIVO - II I.C. FALCONE-BORSELLINO SR - Uff_eFatturaPA</t>
        </is>
      </c>
      <c r="T18" t="inlineStr">
        <is>
          <t/>
        </is>
      </c>
    </row>
    <row r="19">
      <c r="A19" t="inlineStr">
        <is>
          <t>80002310896</t>
        </is>
      </c>
      <c r="B19" t="inlineStr">
        <is>
          <t>UFFW4C</t>
        </is>
      </c>
      <c r="C19" t="inlineStr">
        <is>
          <t>SPTSNL83T61A522W</t>
        </is>
      </c>
      <c r="D19" t="inlineStr">
        <is>
          <t>IT01869710895</t>
        </is>
      </c>
      <c r="E19" t="inlineStr">
        <is>
          <t>F520847000000646</t>
        </is>
      </c>
      <c r="F19" t="inlineStr">
        <is>
          <t>9990190428</t>
        </is>
      </c>
      <c r="G19" t="inlineStr">
        <is>
          <t>3/PA-2023</t>
        </is>
      </c>
      <c r="H19" s="60" t="n">
        <v>45112.0</v>
      </c>
      <c r="I19" s="59" t="n">
        <v>1434.24</v>
      </c>
      <c r="J19" t="inlineStr">
        <is>
          <t>FATTURE E ALTRI DOCUMENTI</t>
        </is>
      </c>
      <c r="K19" s="59" t="n">
        <v>1434.24</v>
      </c>
      <c r="L19" s="59" t="n">
        <v>0.0</v>
      </c>
      <c r="M19" s="59" t="n">
        <v>0.0</v>
      </c>
      <c r="N19" s="59" t="n">
        <v>0.0</v>
      </c>
      <c r="O19" s="59" t="n">
        <v>0.0</v>
      </c>
      <c r="P19" s="59" t="n">
        <v>1434.24</v>
      </c>
      <c r="Q19" t="inlineStr">
        <is>
          <t>NO</t>
        </is>
      </c>
      <c r="R19" t="inlineStr">
        <is>
          <t>UFFW4C</t>
        </is>
      </c>
      <c r="S19" t="inlineStr">
        <is>
          <t>ISTITUTO COMPRENSIVO - II I.C. FALCONE-BORSELLINO SR - Uff_eFatturaPA</t>
        </is>
      </c>
      <c r="T19" t="inlineStr">
        <is>
          <t/>
        </is>
      </c>
    </row>
    <row r="20">
      <c r="A20" t="inlineStr">
        <is>
          <t>80002310896</t>
        </is>
      </c>
      <c r="B20" t="inlineStr">
        <is>
          <t>UFFW4C</t>
        </is>
      </c>
      <c r="C20" t="inlineStr">
        <is>
          <t>NSIVCN74A31I754E</t>
        </is>
      </c>
      <c r="D20" t="inlineStr">
        <is>
          <t>IT01581510896</t>
        </is>
      </c>
      <c r="E20" t="inlineStr">
        <is>
          <t>F520847000000675</t>
        </is>
      </c>
      <c r="F20" t="inlineStr">
        <is>
          <t>11099685757</t>
        </is>
      </c>
      <c r="G20" t="inlineStr">
        <is>
          <t>2023/49</t>
        </is>
      </c>
      <c r="H20" s="60" t="n">
        <v>45274.0</v>
      </c>
      <c r="I20" s="59" t="n">
        <v>915.0</v>
      </c>
      <c r="J20" t="inlineStr">
        <is>
          <t>FATTURE E ALTRI DOCUMENTI</t>
        </is>
      </c>
      <c r="K20" s="59" t="n">
        <v>915.0</v>
      </c>
      <c r="L20" s="59" t="n">
        <v>0.0</v>
      </c>
      <c r="M20" s="59" t="n">
        <v>0.0</v>
      </c>
      <c r="N20" s="59" t="n">
        <v>0.0</v>
      </c>
      <c r="O20" s="59" t="n">
        <v>0.0</v>
      </c>
      <c r="P20" s="59" t="n">
        <v>915.0</v>
      </c>
      <c r="Q20" t="inlineStr">
        <is>
          <t>NO</t>
        </is>
      </c>
      <c r="R20" t="inlineStr">
        <is>
          <t>UFFW4C</t>
        </is>
      </c>
      <c r="S20" t="inlineStr">
        <is>
          <t>ISTITUTO COMPRENSIVO - II I.C. FALCONE-BORSELLINO SR - Uff_eFatturaPA</t>
        </is>
      </c>
      <c r="T20" t="inlineStr">
        <is>
          <t/>
        </is>
      </c>
    </row>
    <row r="21">
      <c r="A21" t="inlineStr">
        <is>
          <t>80002310896</t>
        </is>
      </c>
      <c r="B21" t="inlineStr">
        <is>
          <t>UFFW4C</t>
        </is>
      </c>
      <c r="C21" t="inlineStr">
        <is>
          <t>MBSMKI86C07I754J</t>
        </is>
      </c>
      <c r="D21" t="inlineStr">
        <is>
          <t>IT02023050897</t>
        </is>
      </c>
      <c r="E21" t="inlineStr">
        <is>
          <t>F520847000000518</t>
        </is>
      </c>
      <c r="F21" t="inlineStr">
        <is>
          <t>6540750154</t>
        </is>
      </c>
      <c r="G21" t="inlineStr">
        <is>
          <t>02/22</t>
        </is>
      </c>
      <c r="H21" s="60" t="n">
        <v>44580.0</v>
      </c>
      <c r="I21" s="59" t="n">
        <v>7320.0</v>
      </c>
      <c r="J21" t="inlineStr">
        <is>
          <t>FATTURE E ALTRI DOCUMENTI</t>
        </is>
      </c>
      <c r="K21" s="59" t="n">
        <v>7320.0</v>
      </c>
      <c r="L21" s="59" t="n">
        <v>0.0</v>
      </c>
      <c r="M21" s="59" t="n">
        <v>0.0</v>
      </c>
      <c r="N21" s="59" t="n">
        <v>0.0</v>
      </c>
      <c r="O21" s="59" t="n">
        <v>0.0</v>
      </c>
      <c r="P21" s="59" t="n">
        <v>7320.0</v>
      </c>
      <c r="Q21" t="inlineStr">
        <is>
          <t>NO</t>
        </is>
      </c>
      <c r="R21" t="inlineStr">
        <is>
          <t>UFFW4C</t>
        </is>
      </c>
      <c r="S21" t="inlineStr">
        <is>
          <t>ISTITUTO COMPRENSIVO - II I.C. FALCONE-BORSELLINO SR - Uff_eFatturaPA</t>
        </is>
      </c>
      <c r="T21" t="inlineStr">
        <is>
          <t/>
        </is>
      </c>
    </row>
    <row r="22">
      <c r="A22" t="inlineStr">
        <is>
          <t>80002310896</t>
        </is>
      </c>
      <c r="B22" t="inlineStr">
        <is>
          <t>UFFW4C</t>
        </is>
      </c>
      <c r="C22" t="inlineStr">
        <is>
          <t>01822060891</t>
        </is>
      </c>
      <c r="D22" t="inlineStr">
        <is>
          <t>IT01822060891</t>
        </is>
      </c>
      <c r="E22" t="inlineStr">
        <is>
          <t>F520847000000741</t>
        </is>
      </c>
      <c r="F22" t="inlineStr">
        <is>
          <t>12648286880</t>
        </is>
      </c>
      <c r="G22" t="inlineStr">
        <is>
          <t>11NCPA 2024</t>
        </is>
      </c>
      <c r="H22" s="60" t="n">
        <v>45502.0</v>
      </c>
      <c r="I22" s="59" t="n">
        <v>5236.39</v>
      </c>
      <c r="J22" t="inlineStr">
        <is>
          <t>NOTA DI CREDITO</t>
        </is>
      </c>
      <c r="K22" s="59" t="n">
        <v>4292.12</v>
      </c>
      <c r="L22" s="59" t="n">
        <v>0.0</v>
      </c>
      <c r="M22" s="59" t="n">
        <v>0.0</v>
      </c>
      <c r="N22" s="59" t="n">
        <v>0.0</v>
      </c>
      <c r="O22" s="59" t="n">
        <v>0.0</v>
      </c>
      <c r="P22" s="59" t="n">
        <v>-4292.12</v>
      </c>
      <c r="Q22" t="inlineStr">
        <is>
          <t>NO</t>
        </is>
      </c>
      <c r="R22" t="inlineStr">
        <is>
          <t>UFFW4C</t>
        </is>
      </c>
      <c r="S22" t="inlineStr">
        <is>
          <t>ISTITUTO COMPRENSIVO - II I.C. FALCONE-BORSELLINO SR - Uff_eFatturaPA</t>
        </is>
      </c>
      <c r="T22" t="inlineStr">
        <is>
          <t/>
        </is>
      </c>
    </row>
    <row r="23">
      <c r="A23" t="inlineStr">
        <is>
          <t>80002310896</t>
        </is>
      </c>
      <c r="B23" t="inlineStr">
        <is>
          <t>UFFW4C</t>
        </is>
      </c>
      <c r="C23" t="inlineStr">
        <is>
          <t>NSIVCN74A31I754E</t>
        </is>
      </c>
      <c r="D23" t="inlineStr">
        <is>
          <t>IT01581510896</t>
        </is>
      </c>
      <c r="E23" t="inlineStr">
        <is>
          <t>F520847000000677</t>
        </is>
      </c>
      <c r="F23" t="inlineStr">
        <is>
          <t>11125823269</t>
        </is>
      </c>
      <c r="G23" t="inlineStr">
        <is>
          <t>NC./1</t>
        </is>
      </c>
      <c r="H23" s="60" t="n">
        <v>45279.0</v>
      </c>
      <c r="I23" s="59" t="n">
        <v>915.0</v>
      </c>
      <c r="J23" t="inlineStr">
        <is>
          <t>NOTA DI CREDITO</t>
        </is>
      </c>
      <c r="K23" s="59" t="n">
        <v>915.0</v>
      </c>
      <c r="L23" s="59" t="n">
        <v>0.0</v>
      </c>
      <c r="M23" s="59" t="n">
        <v>0.0</v>
      </c>
      <c r="N23" s="59" t="n">
        <v>0.0</v>
      </c>
      <c r="O23" s="59" t="n">
        <v>0.0</v>
      </c>
      <c r="P23" s="59" t="n">
        <v>-915.0</v>
      </c>
      <c r="Q23" t="inlineStr">
        <is>
          <t>NO</t>
        </is>
      </c>
      <c r="R23" t="inlineStr">
        <is>
          <t>UFFW4C</t>
        </is>
      </c>
      <c r="S23" t="inlineStr">
        <is>
          <t>ISTITUTO COMPRENSIVO - II I.C. FALCONE-BORSELLINO SR - Uff_eFatturaPA</t>
        </is>
      </c>
      <c r="T23" t="inlineStr">
        <is>
          <t/>
        </is>
      </c>
    </row>
    <row r="24">
      <c r="A24" t="inlineStr">
        <is>
          <t>80002310896</t>
        </is>
      </c>
      <c r="B24" t="inlineStr">
        <is>
          <t>UFFW4C</t>
        </is>
      </c>
      <c r="C24" t="inlineStr">
        <is>
          <t>BLNVLR91H58I754T</t>
        </is>
      </c>
      <c r="D24" t="inlineStr">
        <is>
          <t>IT02127290894</t>
        </is>
      </c>
      <c r="E24" t="inlineStr">
        <is>
          <t>F520847000000738</t>
        </is>
      </c>
      <c r="F24" t="inlineStr">
        <is>
          <t>12468900229</t>
        </is>
      </c>
      <c r="G24" t="inlineStr">
        <is>
          <t>7</t>
        </is>
      </c>
      <c r="H24" s="60" t="n">
        <v>45474.0</v>
      </c>
      <c r="I24" s="59" t="n">
        <v>1580.0</v>
      </c>
      <c r="J24" t="inlineStr">
        <is>
          <t>FATTURE E ALTRI DOCUMENTI</t>
        </is>
      </c>
      <c r="K24" s="59" t="n">
        <v>1580.0</v>
      </c>
      <c r="L24" s="59" t="n">
        <v>0.0</v>
      </c>
      <c r="M24" s="59" t="n">
        <v>0.0</v>
      </c>
      <c r="N24" s="59" t="n">
        <v>0.0</v>
      </c>
      <c r="O24" s="59" t="n">
        <v>0.0</v>
      </c>
      <c r="P24" s="59" t="n">
        <v>1580.0</v>
      </c>
      <c r="Q24" t="inlineStr">
        <is>
          <t>NO</t>
        </is>
      </c>
      <c r="R24" t="inlineStr">
        <is>
          <t>UFFW4C</t>
        </is>
      </c>
      <c r="S24" t="inlineStr">
        <is>
          <t>ISTITUTO COMPRENSIVO - II I.C. FALCONE-BORSELLINO SR - Uff_eFatturaPA</t>
        </is>
      </c>
      <c r="T24" t="inlineStr">
        <is>
          <t/>
        </is>
      </c>
    </row>
    <row r="25">
      <c r="A25" t="inlineStr">
        <is>
          <t>80002310896</t>
        </is>
      </c>
      <c r="B25" t="inlineStr">
        <is>
          <t>UFFW4C</t>
        </is>
      </c>
      <c r="C25" t="inlineStr">
        <is>
          <t>BLNVLR91H58I754T</t>
        </is>
      </c>
      <c r="D25" t="inlineStr">
        <is>
          <t>IT02127290894</t>
        </is>
      </c>
      <c r="E25" t="inlineStr">
        <is>
          <t>F520847000000739</t>
        </is>
      </c>
      <c r="F25" t="inlineStr">
        <is>
          <t>12477269399</t>
        </is>
      </c>
      <c r="G25" t="inlineStr">
        <is>
          <t>8</t>
        </is>
      </c>
      <c r="H25" s="60" t="n">
        <v>45477.0</v>
      </c>
      <c r="I25" s="59" t="n">
        <v>1580.0</v>
      </c>
      <c r="J25" t="inlineStr">
        <is>
          <t>NOTA DI CREDITO</t>
        </is>
      </c>
      <c r="K25" s="59" t="n">
        <v>1580.0</v>
      </c>
      <c r="L25" s="59" t="n">
        <v>0.0</v>
      </c>
      <c r="M25" s="59" t="n">
        <v>0.0</v>
      </c>
      <c r="N25" s="59" t="n">
        <v>0.0</v>
      </c>
      <c r="O25" s="59" t="n">
        <v>0.0</v>
      </c>
      <c r="P25" s="59" t="n">
        <v>-1580.0</v>
      </c>
      <c r="Q25" t="inlineStr">
        <is>
          <t>NO</t>
        </is>
      </c>
      <c r="R25" t="inlineStr">
        <is>
          <t>UFFW4C</t>
        </is>
      </c>
      <c r="S25" t="inlineStr">
        <is>
          <t>ISTITUTO COMPRENSIVO - II I.C. FALCONE-BORSELLINO SR - Uff_eFatturaPA</t>
        </is>
      </c>
      <c r="T25" t="inlineStr">
        <is>
          <t/>
        </is>
      </c>
    </row>
    <row r="26">
      <c r="A26" t="inlineStr">
        <is>
          <t>80002310896</t>
        </is>
      </c>
      <c r="B26" t="inlineStr">
        <is>
          <t>UFFW4C</t>
        </is>
      </c>
      <c r="C26" t="inlineStr">
        <is>
          <t>00731730891</t>
        </is>
      </c>
      <c r="D26" t="inlineStr">
        <is>
          <t>IT00731730891</t>
        </is>
      </c>
      <c r="E26" t="inlineStr">
        <is>
          <t>F520847000000728</t>
        </is>
      </c>
      <c r="F26" t="inlineStr">
        <is>
          <t>12359441977</t>
        </is>
      </c>
      <c r="G26" t="inlineStr">
        <is>
          <t>FVL257</t>
        </is>
      </c>
      <c r="H26" s="60" t="n">
        <v>45460.0</v>
      </c>
      <c r="I26" s="59" t="n">
        <v>3160.0</v>
      </c>
      <c r="J26" t="inlineStr">
        <is>
          <t>FATTURE E ALTRI DOCUMENTI</t>
        </is>
      </c>
      <c r="K26" s="59" t="n">
        <v>3160.0</v>
      </c>
      <c r="L26" s="59" t="n">
        <v>0.0</v>
      </c>
      <c r="M26" s="59" t="n">
        <v>0.0</v>
      </c>
      <c r="N26" s="59" t="n">
        <v>0.0</v>
      </c>
      <c r="O26" s="59" t="n">
        <v>0.0</v>
      </c>
      <c r="P26" s="59" t="n">
        <v>3160.0</v>
      </c>
      <c r="Q26" t="inlineStr">
        <is>
          <t>NO</t>
        </is>
      </c>
      <c r="R26" t="inlineStr">
        <is>
          <t>UFFW4C</t>
        </is>
      </c>
      <c r="S26" t="inlineStr">
        <is>
          <t>ISTITUTO COMPRENSIVO - II I.C. FALCONE-BORSELLINO SR - Uff_eFatturaPA</t>
        </is>
      </c>
      <c r="T26" t="inlineStr">
        <is>
          <t/>
        </is>
      </c>
    </row>
    <row r="27">
      <c r="A27" t="inlineStr">
        <is>
          <t>80002310896</t>
        </is>
      </c>
      <c r="B27" t="inlineStr">
        <is>
          <t>UFFW4C</t>
        </is>
      </c>
      <c r="C27" t="inlineStr">
        <is>
          <t>97103880585</t>
        </is>
      </c>
      <c r="D27" t="inlineStr">
        <is>
          <t>IT01114601006</t>
        </is>
      </c>
      <c r="E27" t="inlineStr">
        <is>
          <t>F520847000000530</t>
        </is>
      </c>
      <c r="F27" t="inlineStr">
        <is>
          <t>6801607334</t>
        </is>
      </c>
      <c r="G27" t="inlineStr">
        <is>
          <t>1022054816</t>
        </is>
      </c>
      <c r="H27" s="60" t="n">
        <v>44622.0</v>
      </c>
      <c r="I27" s="59" t="n">
        <v>6.27</v>
      </c>
      <c r="J27" t="inlineStr">
        <is>
          <t>FATTURE E ALTRI DOCUMENTI</t>
        </is>
      </c>
      <c r="K27" s="59" t="n">
        <v>6.27</v>
      </c>
      <c r="L27" s="59" t="n">
        <v>0.0</v>
      </c>
      <c r="M27" s="59" t="n">
        <v>0.0</v>
      </c>
      <c r="N27" s="59" t="n">
        <v>0.0</v>
      </c>
      <c r="O27" s="59" t="n">
        <v>0.0</v>
      </c>
      <c r="P27" s="59" t="n">
        <v>6.27</v>
      </c>
      <c r="Q27" t="inlineStr">
        <is>
          <t>NO</t>
        </is>
      </c>
      <c r="R27" t="inlineStr">
        <is>
          <t>UFFW4C</t>
        </is>
      </c>
      <c r="S27" t="inlineStr">
        <is>
          <t>ISTITUTO COMPRENSIVO - II I.C. FALCONE-BORSELLINO SR - Uff_eFatturaPA</t>
        </is>
      </c>
      <c r="T27" t="inlineStr">
        <is>
          <t/>
        </is>
      </c>
    </row>
    <row r="28">
      <c r="A28" t="inlineStr">
        <is>
          <t>80002310896</t>
        </is>
      </c>
      <c r="B28" t="inlineStr">
        <is>
          <t>UFFW4C</t>
        </is>
      </c>
      <c r="C28" t="inlineStr">
        <is>
          <t>SPTSNL83T61A522W</t>
        </is>
      </c>
      <c r="D28" t="inlineStr">
        <is>
          <t>IT01869710895</t>
        </is>
      </c>
      <c r="E28" t="inlineStr">
        <is>
          <t>F520847000000644</t>
        </is>
      </c>
      <c r="F28" t="inlineStr">
        <is>
          <t>9991009587</t>
        </is>
      </c>
      <c r="G28" t="inlineStr">
        <is>
          <t>1/PA-2023</t>
        </is>
      </c>
      <c r="H28" s="60" t="n">
        <v>45112.0</v>
      </c>
      <c r="I28" s="59" t="n">
        <v>1434.24</v>
      </c>
      <c r="J28" t="inlineStr">
        <is>
          <t>NOTA DI CREDITO</t>
        </is>
      </c>
      <c r="K28" s="59" t="n">
        <v>1434.24</v>
      </c>
      <c r="L28" s="59" t="n">
        <v>0.0</v>
      </c>
      <c r="M28" s="59" t="n">
        <v>0.0</v>
      </c>
      <c r="N28" s="59" t="n">
        <v>0.0</v>
      </c>
      <c r="O28" s="59" t="n">
        <v>0.0</v>
      </c>
      <c r="P28" s="59" t="n">
        <v>-1434.24</v>
      </c>
      <c r="Q28" t="inlineStr">
        <is>
          <t>NO</t>
        </is>
      </c>
      <c r="R28" t="inlineStr">
        <is>
          <t>UFFW4C</t>
        </is>
      </c>
      <c r="S28" t="inlineStr">
        <is>
          <t>ISTITUTO COMPRENSIVO - II I.C. FALCONE-BORSELLINO SR - Uff_eFatturaPA</t>
        </is>
      </c>
      <c r="T28" t="inlineStr">
        <is>
          <t/>
        </is>
      </c>
    </row>
    <row r="29">
      <c r="A29" t="inlineStr">
        <is>
          <t>80002310896</t>
        </is>
      </c>
      <c r="B29" t="inlineStr">
        <is>
          <t>UFFW4C</t>
        </is>
      </c>
      <c r="C29" t="inlineStr">
        <is>
          <t>MBSMKI86C07I754J</t>
        </is>
      </c>
      <c r="D29" t="inlineStr">
        <is>
          <t>IT02023050897</t>
        </is>
      </c>
      <c r="E29" t="inlineStr">
        <is>
          <t>F520847000000515</t>
        </is>
      </c>
      <c r="F29" t="inlineStr">
        <is>
          <t>6540685502</t>
        </is>
      </c>
      <c r="G29" t="inlineStr">
        <is>
          <t>01/22</t>
        </is>
      </c>
      <c r="H29" s="60" t="n">
        <v>44580.0</v>
      </c>
      <c r="I29" s="59" t="n">
        <v>7320.0</v>
      </c>
      <c r="J29" t="inlineStr">
        <is>
          <t>NOTA DI CREDITO</t>
        </is>
      </c>
      <c r="K29" s="59" t="n">
        <v>7320.0</v>
      </c>
      <c r="L29" s="59" t="n">
        <v>0.0</v>
      </c>
      <c r="M29" s="59" t="n">
        <v>0.0</v>
      </c>
      <c r="N29" s="59" t="n">
        <v>0.0</v>
      </c>
      <c r="O29" s="59" t="n">
        <v>0.0</v>
      </c>
      <c r="P29" s="59" t="n">
        <v>-7320.0</v>
      </c>
      <c r="Q29" t="inlineStr">
        <is>
          <t>NO</t>
        </is>
      </c>
      <c r="R29" t="inlineStr">
        <is>
          <t>UFFW4C</t>
        </is>
      </c>
      <c r="S29" t="inlineStr">
        <is>
          <t>ISTITUTO COMPRENSIVO - II I.C. FALCONE-BORSELLINO SR - Uff_eFatturaPA</t>
        </is>
      </c>
      <c r="T29" t="inlineStr">
        <is>
          <t/>
        </is>
      </c>
    </row>
    <row r="30">
      <c r="A30" t="inlineStr">
        <is>
          <t>80002310896</t>
        </is>
      </c>
      <c r="B30" t="inlineStr">
        <is>
          <t>UFFW4C</t>
        </is>
      </c>
      <c r="C30" t="inlineStr">
        <is>
          <t>97103880585</t>
        </is>
      </c>
      <c r="D30" t="inlineStr">
        <is>
          <t>IT01114601006</t>
        </is>
      </c>
      <c r="E30" t="inlineStr">
        <is>
          <t>F520847000000597</t>
        </is>
      </c>
      <c r="F30" t="inlineStr">
        <is>
          <t>8976713878</t>
        </is>
      </c>
      <c r="G30" t="inlineStr">
        <is>
          <t>1023031600</t>
        </is>
      </c>
      <c r="H30" s="60" t="n">
        <v>44963.0</v>
      </c>
      <c r="I30" s="59" t="n">
        <v>5.12</v>
      </c>
      <c r="J30" t="inlineStr">
        <is>
          <t>FATTURE E ALTRI DOCUMENTI</t>
        </is>
      </c>
      <c r="K30" s="59" t="n">
        <v>5.12</v>
      </c>
      <c r="L30" s="59" t="n">
        <v>0.0</v>
      </c>
      <c r="M30" s="59" t="n">
        <v>0.0</v>
      </c>
      <c r="N30" s="59" t="n">
        <v>0.0</v>
      </c>
      <c r="O30" s="59" t="n">
        <v>0.0</v>
      </c>
      <c r="P30" s="59" t="n">
        <v>5.12</v>
      </c>
      <c r="Q30" t="inlineStr">
        <is>
          <t>NO</t>
        </is>
      </c>
      <c r="R30" t="inlineStr">
        <is>
          <t>UFFW4C</t>
        </is>
      </c>
      <c r="S30" t="inlineStr">
        <is>
          <t>ISTITUTO COMPRENSIVO - II I.C. FALCONE-BORSELLINO SR - Uff_eFatturaPA</t>
        </is>
      </c>
      <c r="T30" t="inlineStr">
        <is>
          <t/>
        </is>
      </c>
    </row>
    <row r="31">
      <c r="A31" t="inlineStr">
        <is>
          <t>80002310896</t>
        </is>
      </c>
      <c r="B31" t="inlineStr">
        <is>
          <t>UFFW4C</t>
        </is>
      </c>
      <c r="C31" t="inlineStr">
        <is>
          <t>RMNGTN83P26I754Y</t>
        </is>
      </c>
      <c r="D31" t="inlineStr">
        <is>
          <t>IT01991530898</t>
        </is>
      </c>
      <c r="E31" t="inlineStr">
        <is>
          <t>F520847000000654</t>
        </is>
      </c>
      <c r="F31" t="inlineStr">
        <is>
          <t>10523284816</t>
        </is>
      </c>
      <c r="G31" t="inlineStr">
        <is>
          <t>192-FE</t>
        </is>
      </c>
      <c r="H31" s="60" t="n">
        <v>45194.0</v>
      </c>
      <c r="I31" s="59" t="n">
        <v>50.0</v>
      </c>
      <c r="J31" t="inlineStr">
        <is>
          <t>FATTURE E ALTRI DOCUMENTI</t>
        </is>
      </c>
      <c r="K31" s="59" t="n">
        <v>50.0</v>
      </c>
      <c r="L31" s="59" t="n">
        <v>0.0</v>
      </c>
      <c r="M31" s="59" t="n">
        <v>0.0</v>
      </c>
      <c r="N31" s="59" t="n">
        <v>0.0</v>
      </c>
      <c r="O31" s="59" t="n">
        <v>0.0</v>
      </c>
      <c r="P31" s="59" t="n">
        <v>50.0</v>
      </c>
      <c r="Q31" t="inlineStr">
        <is>
          <t>NO</t>
        </is>
      </c>
      <c r="R31" t="inlineStr">
        <is>
          <t>UFFW4C</t>
        </is>
      </c>
      <c r="S31" t="inlineStr">
        <is>
          <t>ISTITUTO COMPRENSIVO - II I.C. FALCONE-BORSELLINO SR - Uff_eFatturaPA</t>
        </is>
      </c>
      <c r="T31" t="inlineStr">
        <is>
          <t/>
        </is>
      </c>
    </row>
    <row r="32">
      <c r="A32" t="inlineStr">
        <is>
          <t>80002310896</t>
        </is>
      </c>
      <c r="B32" t="inlineStr">
        <is>
          <t>UFFW4C</t>
        </is>
      </c>
      <c r="C32" t="inlineStr">
        <is>
          <t>00731730891</t>
        </is>
      </c>
      <c r="D32" t="inlineStr">
        <is>
          <t>IT00731730891</t>
        </is>
      </c>
      <c r="E32" t="inlineStr">
        <is>
          <t>F520847000000729</t>
        </is>
      </c>
      <c r="F32" t="inlineStr">
        <is>
          <t>12366328027</t>
        </is>
      </c>
      <c r="G32" t="inlineStr">
        <is>
          <t>NCV6</t>
        </is>
      </c>
      <c r="H32" s="60" t="n">
        <v>45460.0</v>
      </c>
      <c r="I32" s="59" t="n">
        <v>3160.0</v>
      </c>
      <c r="J32" t="inlineStr">
        <is>
          <t>NOTA DI CREDITO</t>
        </is>
      </c>
      <c r="K32" s="59" t="n">
        <v>3160.0</v>
      </c>
      <c r="L32" s="59" t="n">
        <v>0.0</v>
      </c>
      <c r="M32" s="59" t="n">
        <v>0.0</v>
      </c>
      <c r="N32" s="59" t="n">
        <v>0.0</v>
      </c>
      <c r="O32" s="59" t="n">
        <v>0.0</v>
      </c>
      <c r="P32" s="59" t="n">
        <v>-3160.0</v>
      </c>
      <c r="Q32" t="inlineStr">
        <is>
          <t>NO</t>
        </is>
      </c>
      <c r="R32" t="inlineStr">
        <is>
          <t>UFFW4C</t>
        </is>
      </c>
      <c r="S32" t="inlineStr">
        <is>
          <t>ISTITUTO COMPRENSIVO - II I.C. FALCONE-BORSELLINO SR - Uff_eFatturaPA</t>
        </is>
      </c>
      <c r="T32" t="inlineStr">
        <is>
          <t/>
        </is>
      </c>
    </row>
    <row r="33">
      <c r="A33" t="inlineStr">
        <is>
          <t>80002310896</t>
        </is>
      </c>
      <c r="B33" t="inlineStr">
        <is>
          <t>UFFW4C</t>
        </is>
      </c>
      <c r="C33" t="inlineStr">
        <is>
          <t>02614070411</t>
        </is>
      </c>
      <c r="D33" t="inlineStr">
        <is>
          <t>IT02614070411</t>
        </is>
      </c>
      <c r="E33" t="inlineStr">
        <is>
          <t>F520847000000574</t>
        </is>
      </c>
      <c r="F33" t="inlineStr">
        <is>
          <t>8451475319</t>
        </is>
      </c>
      <c r="G33" t="inlineStr">
        <is>
          <t>2480 /PA</t>
        </is>
      </c>
      <c r="H33" s="60" t="n">
        <v>44880.0</v>
      </c>
      <c r="I33" s="59" t="n">
        <v>14.27</v>
      </c>
      <c r="J33" t="inlineStr">
        <is>
          <t>FATTURE E ALTRI DOCUMENTI</t>
        </is>
      </c>
      <c r="K33" s="59" t="n">
        <v>11.7</v>
      </c>
      <c r="L33" s="59" t="n">
        <v>0.0</v>
      </c>
      <c r="M33" s="59" t="n">
        <v>0.0</v>
      </c>
      <c r="N33" s="59" t="n">
        <v>0.0</v>
      </c>
      <c r="O33" s="59" t="n">
        <v>0.0</v>
      </c>
      <c r="P33" s="59" t="n">
        <v>11.7</v>
      </c>
      <c r="Q33" t="inlineStr">
        <is>
          <t>NO</t>
        </is>
      </c>
      <c r="R33" t="inlineStr">
        <is>
          <t>UFFW4C</t>
        </is>
      </c>
      <c r="S33" t="inlineStr">
        <is>
          <t>ISTITUTO COMPRENSIVO - II I.C. FALCONE-BORSELLINO SR - Uff_eFatturaPA</t>
        </is>
      </c>
      <c r="T33" t="inlineStr">
        <is>
          <t/>
        </is>
      </c>
    </row>
  </sheetData>
  <autoFilter ref="A7:T7" xr:uid="{88639AEF-B4E4-4EC9-BB15-17C905435473}"/>
  <mergeCells count="17">
    <mergeCell ref="O6:O7"/>
    <mergeCell ref="P6:P7"/>
    <mergeCell ref="R5:S5"/>
    <mergeCell ref="L5:O5"/>
    <mergeCell ref="K5:K7"/>
    <mergeCell ref="Q6:Q7"/>
    <mergeCell ref="L6:L7"/>
    <mergeCell ref="M6:M7"/>
    <mergeCell ref="N6:N7"/>
    <mergeCell ref="A5:B5"/>
    <mergeCell ref="C5:D5"/>
    <mergeCell ref="E5:I5"/>
    <mergeCell ref="A6:A7"/>
    <mergeCell ref="B6:B7"/>
    <mergeCell ref="C6:C7"/>
    <mergeCell ref="D6:D7"/>
    <mergeCell ref="G6:J6"/>
  </mergeCells>
  <phoneticPr fontId="2" type="noConversion"/>
  <pageMargins left="0.75" right="0.2" top="0.17" bottom="0.17" header="0.17" footer="0.17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526B3-2B46-4CB6-A363-992968DFD642}">
  <dimension ref="A1:C20"/>
  <sheetViews>
    <sheetView zoomScale="85" zoomScaleNormal="85" workbookViewId="0">
      <selection activeCell="A3" sqref="A3"/>
    </sheetView>
  </sheetViews>
  <sheetFormatPr defaultRowHeight="15" x14ac:dyDescent="0.25"/>
  <cols>
    <col min="1" max="1" customWidth="true" width="35.0" collapsed="false"/>
    <col min="2" max="2" customWidth="true" style="10" width="96.140625" collapsed="false"/>
    <col min="3" max="3" customWidth="true" width="96.28515625" collapsed="false"/>
    <col min="7" max="23" customWidth="true" hidden="true" width="0.0" collapsed="false"/>
  </cols>
  <sheetData>
    <row r="1" spans="1:3" ht="23.25" customHeight="1" x14ac:dyDescent="0.25">
      <c r="A1" s="8"/>
      <c r="B1" s="8"/>
      <c r="C1" s="8"/>
    </row>
    <row r="2" spans="1:3" ht="19.5" customHeight="1" x14ac:dyDescent="0.25">
      <c r="A2" s="9"/>
      <c r="B2" s="9"/>
      <c r="C2" s="9"/>
    </row>
    <row r="3" spans="1:3" ht="34.5" customHeight="1" x14ac:dyDescent="0.25">
      <c r="A3" s="26" t="s">
        <v>14</v>
      </c>
      <c r="B3" s="26" t="s">
        <v>15</v>
      </c>
    </row>
    <row r="4" spans="1:3" ht="36.950000000000003" customHeight="1" x14ac:dyDescent="0.25">
      <c r="A4" s="27" t="s">
        <v>4</v>
      </c>
      <c r="B4" s="27"/>
    </row>
    <row r="5" spans="1:3" ht="16.5" customHeight="1" x14ac:dyDescent="0.25">
      <c r="A5" s="28" t="s">
        <v>50</v>
      </c>
      <c r="B5" s="29" t="s">
        <v>51</v>
      </c>
    </row>
    <row r="6" spans="1:3" ht="66" customHeight="1" x14ac:dyDescent="0.25">
      <c r="A6" s="30" t="s">
        <v>62</v>
      </c>
      <c r="B6" s="31" t="s">
        <v>63</v>
      </c>
    </row>
    <row r="7" spans="1:3" ht="26.25" customHeight="1" x14ac:dyDescent="0.25">
      <c r="A7" s="32" t="s">
        <v>64</v>
      </c>
      <c r="B7" s="33" t="s">
        <v>65</v>
      </c>
    </row>
    <row r="8" spans="1:3" ht="37.5" customHeight="1" x14ac:dyDescent="0.25">
      <c r="A8" s="32" t="s">
        <v>66</v>
      </c>
      <c r="B8" s="33" t="s">
        <v>67</v>
      </c>
    </row>
    <row r="9" spans="1:3" ht="57" customHeight="1" x14ac:dyDescent="0.25">
      <c r="A9" s="32" t="s">
        <v>68</v>
      </c>
      <c r="B9" s="33" t="s">
        <v>69</v>
      </c>
    </row>
    <row r="10" spans="1:3" ht="47.25" customHeight="1" x14ac:dyDescent="0.25">
      <c r="A10" s="34" t="s">
        <v>70</v>
      </c>
      <c r="B10" s="33" t="s">
        <v>71</v>
      </c>
    </row>
    <row r="11" spans="1:3" ht="86.25" customHeight="1" x14ac:dyDescent="0.25">
      <c r="A11" s="35" t="s">
        <v>16</v>
      </c>
      <c r="B11" s="36" t="s">
        <v>17</v>
      </c>
    </row>
    <row r="12" spans="1:3" ht="29.25" customHeight="1" x14ac:dyDescent="0.25">
      <c r="A12" s="37" t="s">
        <v>72</v>
      </c>
      <c r="B12" s="38" t="s">
        <v>73</v>
      </c>
    </row>
    <row r="13" spans="1:3" ht="45.75" customHeight="1" x14ac:dyDescent="0.25">
      <c r="A13" s="39" t="s">
        <v>41</v>
      </c>
      <c r="B13" s="39"/>
    </row>
    <row r="14" spans="1:3" ht="79.5" customHeight="1" x14ac:dyDescent="0.25">
      <c r="A14" s="40" t="s">
        <v>42</v>
      </c>
      <c r="B14" s="41" t="s">
        <v>43</v>
      </c>
    </row>
    <row r="15" spans="1:3" ht="82.5" customHeight="1" x14ac:dyDescent="0.25">
      <c r="A15" s="40" t="s">
        <v>44</v>
      </c>
      <c r="B15" s="41" t="s">
        <v>45</v>
      </c>
    </row>
    <row r="16" spans="1:3" x14ac:dyDescent="0.25">
      <c r="B16"/>
    </row>
    <row r="17" spans="2:2" x14ac:dyDescent="0.25">
      <c r="B17"/>
    </row>
    <row r="18" spans="2:2" x14ac:dyDescent="0.25">
      <c r="B18"/>
    </row>
    <row r="19" spans="2:2" x14ac:dyDescent="0.25">
      <c r="B19"/>
    </row>
    <row r="20" spans="2:2" x14ac:dyDescent="0.25">
      <c r="B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Transazione documenti</vt:lpstr>
      <vt:lpstr>Legenda</vt:lpstr>
      <vt:lpstr>'Transazione documenti'!Print_Area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2013-05-10T09:28:03Z</dcterms:created>
  <dc:creator>PCC</dc:creator>
  <lastModifiedBy>Serra, Lorenzo</lastModifiedBy>
  <lastPrinted>2014-05-09T15:39:14Z</lastPrinted>
  <dcterms:modified xsi:type="dcterms:W3CDTF">2022-10-03T13:56:15Z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4034ecd9-c3c6-4276-8f8b-2dad5e5b5242</vt:lpwstr>
  </property>
</Properties>
</file>