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gre\SynologyDrive\Desktop\"/>
    </mc:Choice>
  </mc:AlternateContent>
  <xr:revisionPtr revIDLastSave="0" documentId="8_{BFAFBE2A-7B38-40A4-88F8-1A2229695C9D}" xr6:coauthVersionLast="47" xr6:coauthVersionMax="47" xr10:uidLastSave="{00000000-0000-0000-0000-000000000000}"/>
  <bookViews>
    <workbookView xWindow="-120" yWindow="-120" windowWidth="29040" windowHeight="15720" xr2:uid="{9046A603-F626-446A-A623-1951C11A8FBD}"/>
  </bookViews>
  <sheets>
    <sheet name="tabella liquidazione MOF 25-26" sheetId="1" r:id="rId1"/>
  </sheets>
  <calcPr calcId="191029"/>
</workbook>
</file>

<file path=xl/calcChain.xml><?xml version="1.0" encoding="utf-8"?>
<calcChain xmlns="http://schemas.openxmlformats.org/spreadsheetml/2006/main">
  <c r="C15" i="1" l="1"/>
  <c r="B15" i="1"/>
  <c r="D4" i="1"/>
  <c r="D5" i="1"/>
  <c r="D6" i="1"/>
  <c r="D7" i="1"/>
  <c r="D8" i="1"/>
  <c r="D9" i="1"/>
  <c r="D10" i="1"/>
  <c r="D11" i="1"/>
  <c r="D12" i="1"/>
  <c r="D13" i="1"/>
  <c r="D14" i="1"/>
  <c r="D3" i="1"/>
  <c r="D15" i="1" l="1"/>
</calcChain>
</file>

<file path=xl/sharedStrings.xml><?xml version="1.0" encoding="utf-8"?>
<sst xmlns="http://schemas.openxmlformats.org/spreadsheetml/2006/main" count="17" uniqueCount="17">
  <si>
    <t>importo previsto</t>
  </si>
  <si>
    <t>importo liquidato</t>
  </si>
  <si>
    <t>Attività: FIS-ATA</t>
  </si>
  <si>
    <t>Attività: Funzioni strumentali al POF</t>
  </si>
  <si>
    <t>Attività: Incarichi specifici ATA</t>
  </si>
  <si>
    <t>Attività: Indennità DSGA / Facente funzione</t>
  </si>
  <si>
    <t>Attività: Indennità Sostituto DSGA</t>
  </si>
  <si>
    <t>Attività: Straordinario ATA</t>
  </si>
  <si>
    <t>Attività: Ore eccedenti scuola secondaria</t>
  </si>
  <si>
    <t>Totali generali</t>
  </si>
  <si>
    <t>Attività: FIS-DOC</t>
  </si>
  <si>
    <t>Attività: Valorizzazione ATA</t>
  </si>
  <si>
    <t>Attività: Valorizzazione DOC</t>
  </si>
  <si>
    <t>Attività: Tutor e Orientatori All. A DM 231/2024</t>
  </si>
  <si>
    <t>importo da liquidare</t>
  </si>
  <si>
    <t>Attività: Valorizzazione docenti AgendaSud</t>
  </si>
  <si>
    <t>Prospetto liquidazione per Attività 01/09/2025 al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</si>
</sst>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B7945-1092-46A2-A5AD-36C78ECE8716}">
  <dimension ref="A1:D17"/>
  <sheetViews>
    <sheetView tabSelected="1" workbookViewId="0">
      <selection activeCell="B17" sqref="B17"/>
    </sheetView>
  </sheetViews>
  <sheetFormatPr defaultRowHeight="15" x14ac:dyDescent="0.25"/>
  <cols>
    <col min="1" max="1" width="57.7109375" bestFit="1" customWidth="1"/>
    <col min="2" max="2" width="16" bestFit="1" customWidth="1"/>
    <col min="3" max="3" width="16.7109375" bestFit="1" customWidth="1"/>
    <col min="4" max="4" width="18" customWidth="1"/>
  </cols>
  <sheetData>
    <row r="1" spans="1:4" x14ac:dyDescent="0.25">
      <c r="A1" t="s">
        <v>16</v>
      </c>
    </row>
    <row r="2" spans="1:4" x14ac:dyDescent="0.25">
      <c r="B2" t="s">
        <v>0</v>
      </c>
      <c r="C2" t="s">
        <v>1</v>
      </c>
      <c r="D2" t="s">
        <v>14</v>
      </c>
    </row>
    <row r="3" spans="1:4" x14ac:dyDescent="0.25">
      <c r="A3" t="s">
        <v>2</v>
      </c>
      <c r="B3" s="1">
        <v>11701.46</v>
      </c>
      <c r="C3" s="1">
        <v>11701.46</v>
      </c>
      <c r="D3" s="1">
        <f>B3-C3</f>
        <v>0</v>
      </c>
    </row>
    <row r="4" spans="1:4" x14ac:dyDescent="0.25">
      <c r="A4" t="s">
        <v>10</v>
      </c>
      <c r="B4" s="1">
        <v>27731</v>
      </c>
      <c r="C4" s="1">
        <v>27731</v>
      </c>
      <c r="D4" s="1">
        <f t="shared" ref="D4:D14" si="0">B4-C4</f>
        <v>0</v>
      </c>
    </row>
    <row r="5" spans="1:4" x14ac:dyDescent="0.25">
      <c r="A5" t="s">
        <v>3</v>
      </c>
      <c r="B5" s="1">
        <v>3039.76</v>
      </c>
      <c r="C5" s="1">
        <v>3039.76</v>
      </c>
      <c r="D5" s="1">
        <f t="shared" si="0"/>
        <v>0</v>
      </c>
    </row>
    <row r="6" spans="1:4" x14ac:dyDescent="0.25">
      <c r="A6" t="s">
        <v>4</v>
      </c>
      <c r="B6" s="1">
        <v>8151.27</v>
      </c>
      <c r="C6" s="1">
        <v>8151.27</v>
      </c>
      <c r="D6" s="1">
        <f t="shared" si="0"/>
        <v>0</v>
      </c>
    </row>
    <row r="7" spans="1:4" x14ac:dyDescent="0.25">
      <c r="A7" t="s">
        <v>5</v>
      </c>
      <c r="B7" s="1">
        <v>4238.8900000000003</v>
      </c>
      <c r="C7" s="1">
        <v>3346.5</v>
      </c>
      <c r="D7" s="1">
        <f t="shared" si="0"/>
        <v>892.39000000000033</v>
      </c>
    </row>
    <row r="8" spans="1:4" x14ac:dyDescent="0.25">
      <c r="A8" t="s">
        <v>6</v>
      </c>
      <c r="B8" s="1">
        <v>223.35</v>
      </c>
      <c r="C8" s="1">
        <v>223.35</v>
      </c>
      <c r="D8" s="1">
        <f t="shared" si="0"/>
        <v>0</v>
      </c>
    </row>
    <row r="9" spans="1:4" x14ac:dyDescent="0.25">
      <c r="A9" t="s">
        <v>7</v>
      </c>
      <c r="B9" s="1">
        <v>0</v>
      </c>
      <c r="C9" s="1">
        <v>0</v>
      </c>
      <c r="D9" s="1">
        <f t="shared" si="0"/>
        <v>0</v>
      </c>
    </row>
    <row r="10" spans="1:4" x14ac:dyDescent="0.25">
      <c r="A10" t="s">
        <v>8</v>
      </c>
      <c r="B10" s="1">
        <v>1895.88</v>
      </c>
      <c r="C10" s="1">
        <v>1895.88</v>
      </c>
      <c r="D10" s="1">
        <f t="shared" si="0"/>
        <v>0</v>
      </c>
    </row>
    <row r="11" spans="1:4" x14ac:dyDescent="0.25">
      <c r="A11" t="s">
        <v>11</v>
      </c>
      <c r="B11" s="1">
        <v>2496.77</v>
      </c>
      <c r="C11" s="1">
        <v>2496.77</v>
      </c>
      <c r="D11" s="1">
        <f t="shared" si="0"/>
        <v>0</v>
      </c>
    </row>
    <row r="12" spans="1:4" x14ac:dyDescent="0.25">
      <c r="A12" t="s">
        <v>12</v>
      </c>
      <c r="B12" s="1">
        <v>5825.73</v>
      </c>
      <c r="C12" s="1">
        <v>5825.73</v>
      </c>
      <c r="D12" s="1">
        <f t="shared" si="0"/>
        <v>0</v>
      </c>
    </row>
    <row r="13" spans="1:4" x14ac:dyDescent="0.25">
      <c r="A13" t="s">
        <v>13</v>
      </c>
      <c r="B13" s="1">
        <v>20147.63</v>
      </c>
      <c r="C13" s="1">
        <v>0</v>
      </c>
      <c r="D13" s="1">
        <f t="shared" si="0"/>
        <v>20147.63</v>
      </c>
    </row>
    <row r="14" spans="1:4" x14ac:dyDescent="0.25">
      <c r="A14" t="s">
        <v>15</v>
      </c>
      <c r="B14" s="1">
        <v>2094.0700000000002</v>
      </c>
      <c r="C14" s="1">
        <v>2094.0700000000002</v>
      </c>
      <c r="D14" s="1">
        <f t="shared" si="0"/>
        <v>0</v>
      </c>
    </row>
    <row r="15" spans="1:4" x14ac:dyDescent="0.25">
      <c r="A15" t="s">
        <v>9</v>
      </c>
      <c r="B15" s="1">
        <f>SUM(B3:B14)</f>
        <v>87545.810000000012</v>
      </c>
      <c r="C15" s="1">
        <f>SUM(C3:C14)</f>
        <v>66505.790000000008</v>
      </c>
      <c r="D15" s="1">
        <f>SUM(D3:D14)</f>
        <v>21040.02</v>
      </c>
    </row>
    <row r="17" spans="2:2" x14ac:dyDescent="0.25">
      <c r="B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liquidazione MOF 25-26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</dc:creator>
  <cp:lastModifiedBy>segre</cp:lastModifiedBy>
  <dcterms:created xsi:type="dcterms:W3CDTF">2024-07-04T09:17:44Z</dcterms:created>
  <dcterms:modified xsi:type="dcterms:W3CDTF">2026-08-31T07:37:38Z</dcterms:modified>
</cp:coreProperties>
</file>